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60" windowHeight="12465"/>
  </bookViews>
  <sheets>
    <sheet name="指南建议表" sheetId="5" r:id="rId1"/>
    <sheet name="产业链" sheetId="7" r:id="rId2"/>
    <sheet name="学科代码" sheetId="4" state="hidden" r:id="rId3"/>
    <sheet name="单位类型" sheetId="6" state="hidden" r:id="rId4"/>
  </sheets>
  <definedNames>
    <definedName name="_xlnm._FilterDatabase" localSheetId="0" hidden="1">指南建议表!$A$2:$E$82</definedName>
    <definedName name="_xlnm.Print_Titles" localSheetId="0">指南建议表!$2:$2</definedName>
    <definedName name="_xlnm.Print_Area" localSheetId="0">指南建议表!$A$1:$E$82</definedName>
  </definedNames>
  <calcPr calcId="144525"/>
</workbook>
</file>

<file path=xl/sharedStrings.xml><?xml version="1.0" encoding="utf-8"?>
<sst xmlns="http://schemas.openxmlformats.org/spreadsheetml/2006/main" count="458" uniqueCount="458">
  <si>
    <t>2023年度合肥市自然科学基金项目申报指南</t>
  </si>
  <si>
    <t>序号</t>
  </si>
  <si>
    <t>标识码</t>
  </si>
  <si>
    <t>项目名称</t>
  </si>
  <si>
    <t>研究目标</t>
  </si>
  <si>
    <t>主要研究内容</t>
  </si>
  <si>
    <t>基于抗肝纤维化类活性肽自组装纳米药物的设计与转化应用</t>
  </si>
  <si>
    <t>本项目拟对治疗性肽LSKL进行结构修饰，通过利用超分子自组装原理，引入FF短肽序列，设计出具有自组装成纳米药物的新型制剂。这种设计方案打破了传统纳米药物的制备方法，自组装纳米药物制备方法简单，无需过多辅料既可以获得大量产物。它能够增强多肽的靶向能力，抗清除能力，降低药物因靶向性差引起的副作用，提高生物利用度以增加治疗效果。这种新型制剂期望能够应用于临床治疗肝纤维化。</t>
  </si>
  <si>
    <t>以TGF-β1拮抗肽作为基础肽，研究引入FF肽序列后的自组装成纳米颗粒的治疗效果与靶向能力。1 FFLSKL自组装条件的探索：通过调整药物浓度，PH等实验条件，FFLSKL可以在溶液中自组装形成纳米颗粒。2 FFLSKL自组装机制的研究：通过紫外分光光度计，傅里叶红外光谱仪，分子模型计算，分析自组装机制。3 FFLSKL组装成功后稳定性的考察：考察不同环境中纳米颗粒的稳定性。4 细胞水平考察FFLSKL纳米颗粒的毒性：采用CCK8细胞凋亡试剂盒检测纳米颗粒的细胞毒性。5 动物水平验证纳米颗粒的靶向能力：在自组装过程中引入荧光物质DIR，利用小动物活体成像仪，观察48小时之内药物的在肝脏中的富集效果。6 动物水平验证纳米颗粒的治疗效果：利用四氯化碳对小鼠进行染毒，建立肝纤维化模型，使用FFLSKL纳米颗粒进行治疗，LSKL作为对照，考察治疗效果。7 动物水平验证纳米颗粒的毒性。</t>
  </si>
  <si>
    <r>
      <rPr>
        <sz val="11"/>
        <rFont val="宋体"/>
        <charset val="161"/>
        <scheme val="minor"/>
      </rPr>
      <t>α</t>
    </r>
    <r>
      <rPr>
        <sz val="11"/>
        <rFont val="宋体"/>
        <charset val="134"/>
        <scheme val="minor"/>
      </rPr>
      <t>-淀粉酶检测试剂盒原料EPS-G7的全新合成工艺研究</t>
    </r>
  </si>
  <si>
    <t>α-淀粉酶检测试剂盒在临床主要用于胰腺炎的诊断，具有广泛的应用空间和巨大的市场价值。试剂盒生产的主要原料4,6-亚乙基-对硝基酚-α-D-麦芽七糖苷（EPS-G7）由瑞士罗氏诊断公司独家垄断全球市场，仅国内市场产值达1000万元以上。国内100多家试剂盒生产企业在原料供应方面被罗氏诊断死死卡着脖子。本项目拟完成EPS-G7合成新工艺，建立一条实现年产EPS-G7百千克级别的生产工艺，实现α-淀粉酶检测试剂盒原料的国产化替代。</t>
  </si>
  <si>
    <t>1.	基于逆合成分析、汇聚式合成方法，以乙酰基麦芽糖为原料，设计一条全新的EPS-G7合成路线。
2.	完成克级别EPS-G7的合成，采用质谱、1H-NMR、13C-NMR、高效液相色谱鉴定所合成化合物的结构正确。
3.	参考罗氏原研产品质量标准，分析合成产品的纯度、杂质、水份、旋光、酶活力、吸光度等参数，建立国产产品的质量标准和分析方法。
4.	开展百克至公斤级中试合成研究，进一步优化工艺，提高产品质量和收率。
5.	完成十千克至百千克级别生产工艺放大，建立完善的合成方法和质控方法，协助转化企业进行试生产，最终实现EPS-G7的国产化产品替代。</t>
  </si>
  <si>
    <t>合成生物蛋白在兽用抗菌药减量化中的产业化应用研究</t>
  </si>
  <si>
    <t>本项目以研发兽用抗生素替代品来提升动物生物安全防控水平及畜产品质量安全的产业需求为导向，研发新型合成生物蛋白并在畜禽减抗养殖中实现产业化应用，填补我国在该领域的产品空白。通过本项目及研发深入，立足合肥市科技创新策源地优势，全力打造国内一流的动物生物制品研发和产业化基地。</t>
  </si>
  <si>
    <t>本项目以研发应用兽用抗生素替代品的产业需求为导向，重点开展2项工作：一是新型二代长效干扰素（我国首个获得农业部许可完成临床试验和新药专家评审的猪基因工程治疗性生物制品）、新型酿酒酵母（EGF）等自有产品应用转化，制定集成应用方案并示范推广；二是完成猪β-防御素（PBD）、鸡β-防御素（AvBD）酿酒酵母分泌表达载体的构建、表达与纯化，创制动物宿主防御肽制剂，并对研发的新制剂进行评价。</t>
  </si>
  <si>
    <t>高性能功能化生物基聚酰胺热熔胶的先进制备及性能研究</t>
  </si>
  <si>
    <t>本项目以国家战略性新兴产业发展和安徽生物基新材料转型升级的重大需求为牵引，针对植物油脂单体共聚制备生物基聚酰胺热熔胶材料的科技难题和共性关键技术，将在植物油脂基单体高效制备、结构设计与聚集态调控、聚酰胺合成小试和热熔胶应用等方面开展研究。综合性能对标阿科玛Platamid® 热熔胶，从而实现中国特种长链尼龙产业的升级换代，更是从根本上打破国外的技术壁垒，取得高性能长链热塑性共聚酰胺热熔胶产品开发的核心技术话语权。</t>
  </si>
  <si>
    <r>
      <rPr>
        <sz val="11"/>
        <rFont val="宋体"/>
        <charset val="134"/>
        <scheme val="minor"/>
      </rPr>
      <t>聚酰胺（俗称尼龙）特别是长碳链生物基尼龙是支持国防军备、电子工业、新能源汽车等产业创新发展和转型升级的关键核心工程材料，其中长链热塑性共聚酰胺热熔胶具有出色的耐受性和出色的耐水洗以及高粘结强度，广泛适用于织造和非织造纺织领域。目前以尼龙</t>
    </r>
    <r>
      <rPr>
        <sz val="11"/>
        <rFont val="Times New Roman"/>
        <charset val="134"/>
      </rPr>
      <t>11</t>
    </r>
    <r>
      <rPr>
        <sz val="11"/>
        <rFont val="宋体"/>
        <charset val="134"/>
      </rPr>
      <t>（</t>
    </r>
    <r>
      <rPr>
        <sz val="11"/>
        <rFont val="Times New Roman"/>
        <charset val="134"/>
      </rPr>
      <t>PA11</t>
    </r>
    <r>
      <rPr>
        <sz val="11"/>
        <rFont val="宋体"/>
        <charset val="134"/>
      </rPr>
      <t>）为代表的</t>
    </r>
    <r>
      <rPr>
        <sz val="11"/>
        <rFont val="Times New Roman"/>
        <charset val="134"/>
      </rPr>
      <t xml:space="preserve">Platamid® </t>
    </r>
    <r>
      <rPr>
        <sz val="11"/>
        <rFont val="宋体"/>
        <charset val="134"/>
      </rPr>
      <t>热熔胶制造技术一直被法国阿科玛（</t>
    </r>
    <r>
      <rPr>
        <sz val="11"/>
        <rFont val="Times New Roman"/>
        <charset val="134"/>
      </rPr>
      <t>Arkema</t>
    </r>
    <r>
      <rPr>
        <sz val="11"/>
        <rFont val="宋体"/>
        <charset val="134"/>
      </rPr>
      <t>）等外企垄断，市场价格高昂（</t>
    </r>
    <r>
      <rPr>
        <sz val="11"/>
        <rFont val="Times New Roman"/>
        <charset val="134"/>
      </rPr>
      <t>2022</t>
    </r>
    <r>
      <rPr>
        <sz val="11"/>
        <rFont val="宋体"/>
        <charset val="134"/>
      </rPr>
      <t>年进口价格达到</t>
    </r>
    <r>
      <rPr>
        <sz val="11"/>
        <rFont val="Times New Roman"/>
        <charset val="134"/>
      </rPr>
      <t>20</t>
    </r>
    <r>
      <rPr>
        <sz val="11"/>
        <rFont val="宋体"/>
        <charset val="134"/>
      </rPr>
      <t>万元</t>
    </r>
    <r>
      <rPr>
        <sz val="11"/>
        <rFont val="Times New Roman"/>
        <charset val="134"/>
      </rPr>
      <t>/</t>
    </r>
    <r>
      <rPr>
        <sz val="11"/>
        <rFont val="宋体"/>
        <charset val="134"/>
      </rPr>
      <t>吨）。重点开发高效可控的植物油脂基单体转化体系，制备基于侧链官能化植物油脂二元酸</t>
    </r>
    <r>
      <rPr>
        <sz val="11"/>
        <rFont val="Times New Roman"/>
        <charset val="134"/>
      </rPr>
      <t>/</t>
    </r>
    <r>
      <rPr>
        <sz val="11"/>
        <rFont val="宋体"/>
        <charset val="134"/>
      </rPr>
      <t>胺的功能型聚酰胺材料。进而合成出性能更加优异，综合效益更高的特种生物基聚酰胺热熔胶新材料。</t>
    </r>
  </si>
  <si>
    <t>基于知识计算的工业设备故障分类和维修策略建议的模型研究</t>
  </si>
  <si>
    <t>面向工业设备的故障消缺，从历史消缺记录中提取知识，形成故障分类与建议模型，在工业设备发生故障时，模型可以根据现场人员的故障描述(文本信息)，给出故障的分类信息，从而确定相应的维修专业，并且给出维修的策略建议，辅助维修人员高效完成故障消缺。故障分类准确率≥90%，维修策略建议匹配度≥95%，申请专利1项以上。</t>
  </si>
  <si>
    <t>（1）原始历史消缺记录的预处理方法。原始记录中含有很多噪声，这些噪声不含有信息且会干扰模型的训练，需要通过预处理方法将噪声过滤；
（2）基于注意力机制的知识提取框架。通过注意力机制将整个故障描述文本有关的输入上下文集成到一起，代表了整个输入的全部信息，将知识提取到一个嵌入里；
（3）故障分类与维修策略建议模型。通过对提取出的嵌入分布通过全连接神经网络和序列到序列的模型，训练得到故障分类与维修策略建议模型。</t>
  </si>
  <si>
    <t>基于机器学习的间皮细胞特异分子标志物发现及其在胸腹水脱落细胞良恶性鉴别中的应用</t>
  </si>
  <si>
    <t>1，通过机器学习方法发现间皮细胞区别于各型肿瘤细胞的特异分子标志物。
2，通过免疫组织化学和免疫细胞化学对上述间皮细胞的特异分子标志物进行验证，在蛋白水平证实其对间皮细胞标记的特异性。
3，开发面向临床病理诊断的免疫细胞染色试剂盒，并大量收集胸腹水标本在临床队列中论证其有效性。</t>
  </si>
  <si>
    <t>衬于浆膜表面的间皮细胞的反应性改变，在形态上类似于恶性细胞，是胸腹水等渗出液细胞学良恶性判别的一项重大挑战。寻找间皮细胞特异分子标志物将有助于胸腹水脱落细胞的良恶性鉴定，为开发检测试剂盒打下基础。本项目研究内容主要包括:
(1)	通过采集分析良性间皮细胞和间皮瘤组织，胸腹水脱落细胞混合物中的各类转移性肿瘤细胞等的基因表达谱，采用随机森林，支持向量机，岭回归等机器学习手段结合人工神经网络模型，筛选可有效区分间皮细胞和恶性肿瘤细胞的分子标志物;
(2)	并通过免疫染色手段在临床样本中进行验证，发展简便的可用于胸腹水细胞良恶性鉴定的新方法，开发面向临床应用的胸腹水细胞鉴别的筛查商用试剂盒。</t>
  </si>
  <si>
    <t>多模态智能交互式焦虑抑郁快速筛查软硬件装备平台研发</t>
  </si>
  <si>
    <t>1、构建1000例以上的多模态交互式焦虑抑郁数据集，实现智能化无感数据采集系统和多模态数据的同步采集，对多年龄段、多职业的焦虑抑郁病人实现全覆盖。
2.、基于交互视频多模态特征融合的焦虑抑郁筛查模型，对视频中人的生理、行为、心理等进行融合分析，实现焦虑抑郁的快筛系统，进一步开展大样本病例验证，相应的模型方法完成论文和发明专利。
3、实现焦虑抑郁快筛软硬件平台系统，在医院进行应用示范，进而向其他医院、心理咨询室推广应用。</t>
  </si>
  <si>
    <t>1.研究面向焦虑抑郁的多模态交互式采集的范式设计，多模态交互数据集的非接触式协同采集与多通道数据的对齐，研究多模态数据集的人机协同标注，对多模态数据集实现采集、构建和标注。
2.研究基于交互视频的生理、行为与心理等特征的提取与高层语义融合，对心率、呼吸、脉搏、血氧、视线、姿态、表情、情绪等进行提取和融合分析。研究基于多模态特征高层语义与时神经网络模型的焦虑抑郁推理模型，对焦虑和抑郁进行细粒度推断。研究面向焦虑抑郁的小样本病例的分析与模型自适应，对小样本特例进行精准推断，从而泛化到更广范的群体。
3.研究焦虑抑郁系统的软硬件平台研发，研究焦虑抑郁推理模型的平台迁移，对模型的效率和性能进行均衡，实现普适场景中的焦虑抑郁快筛硬件平台。</t>
  </si>
  <si>
    <t>面罩型鼻氧管的开发及其在围术期的应用</t>
  </si>
  <si>
    <t>计划结合呼吸面罩与鼻氧管的功能，设计开发一款可以用于防喷溅、防飞沫的面罩型鼻氧管，可以用于当前的新冠治疗以及其他具有传染性的疾病诊疗当中。产品主要有通气管路与面罩组成，面罩扣合与人体口鼻处，与人体接触的部分设计有硅胶垫，防止长时间的佩戴对人体造成损伤，管体与呼吸设备连接，从而使患者在保持正常呼吸时候能够有效的防止因呛咳等原因带来的飞沫，尤其是面对新冠疫情下的病患者，呛咳严重，对病房内的其他患者与医护人员带来危害。</t>
  </si>
  <si>
    <t>临床上气管拔管操作时，需要经气管导管置入吸痰管对患者的气管内进行吸痰，这种气道的直接刺激常常造成患者的剧烈呛咳，导致呼吸道飞沫和气溶胶的喷溅，如果患者携带新冠病毒等致病菌，则极易造成交叉感染。传统的供氧面罩虽然可以很好的扣住患者口鼻部，防止飞沫和气溶胶的喷溅，但因为面罩结构问题，无法和气管导管联合使用，也无法经供氧面罩置入吸痰管对患者的口鼻行吸痰操作。因此基于上述需求，计划开发一款简单实用，结构紧凑，能够防止患者呼出气体和飞沫喷出至外界，以免患者呼出气体中的病菌排出，污染环境，密封性强，隔离效果好的面罩型鼻氧管。
 根据临床上的实际需求形成自身的设计方案，合作企业进行产品进一步的设计转化。企业负责产品的具体结构设计，本次设计开发的一种具有活瓣封闭孔结构的面罩型鼻氧管，计划设计包括弧面罩体、平面封底、封孔底座，平面封底设置在弧面罩体的中央位置，封孔底座设置在平面封底上，封孔底座上设置有活瓣封闭孔，活瓣封闭孔中设置有由两个硅橡胶片制成的活瓣，面罩体上设置有输氧孔、排气孔，输氧孔通过输氧软管连接在氧气供应源上，排气孔连接有过滤装置。
待完成产品的样机制作后，企业应将该产品样机，交予相关医护人员进行现场点评以及初步的试用体验，收集相关改进意见，并对产品进行设计优化，对产品的相关性能进行验证。对比验证鼻氧管与面罩型鼻氧管在供氧能力上的差异，以及面罩内部的CO2残留浓度等问题的验证，确保产品的呼吸功能不得出现任何问题，切实保障患者生命安全。当产品完成上述验证后，方可进行备案登记，进行生产销售。</t>
  </si>
  <si>
    <t>基于PPG信号的糖尿病足风险早期筛查方法研究</t>
  </si>
  <si>
    <t>尿病足的主要危险因素包括外周血管病变（PAD）、周围神经病变（DPN）和微循环障碍（MD），由于缺乏低成本、普惠化检测技术，无法实现糖尿病高风险足的早筛早治。
本项目以测量便捷、成本低廉的光电容积脉搏波（PPG）为对象，突破高质量波形获取、多域特征提取、特征融合与建模等关键技术，分别建立PAD、DPN和MD筛查模型，发展糖尿病足风险综合评估模型，依托合作企业研制原创性、适宜社区和家庭的糖尿病足风险评估仪器，申领医疗器械产品注册证1项。</t>
  </si>
  <si>
    <t>糖尿病足是糖尿病最严重的并发症之一，其五年生存率低于大部分癌症。早期识别高风险人群并加以积极预防，50%-70%的糖尿病足可以避免。
  糖尿病足的主要危险因素包括外PAD、DPN、MD。光电容积脉搏波信号 (PPG) 反应皮肤下血容量变化，蕴含丰富生理信息，对于三大危险因素均具有潜在检测能力。
  本项目拟发展以PPG信号为核心的糖尿病足风险评估方法。主要研究内容：（1）高质量波形获取。针对PPG信号易受干扰的固有难题，设计高信噪比滤波算法、合格波形筛选算法，获取高质量波形。（2）多域特征提取。针对PPG原始信号及其一阶、二阶导数波形，分别采用专家经验和深度学习算法提取特征参数，构成完备特征集；（3）风险因素评估。发展特征选择与特征融合算法，采用机器学习方法分别建立PAD、DPN、MD评估模型。（4）风险综合评估。依托中国糖足联盟的多中心、前瞻性研究队列，大样本采集数据，构建糖尿病足风险综合评估模型。依托合作企业进行成果转化，研发廉价、便捷的糖尿病足风险评估仪器，申领医疗器械产品注册证。</t>
  </si>
  <si>
    <t>水污染事故原位检测关键技术及追踪溯源方法研究</t>
  </si>
  <si>
    <r>
      <rPr>
        <sz val="11"/>
        <rFont val="宋体"/>
        <charset val="0"/>
        <scheme val="minor"/>
      </rPr>
      <t>1</t>
    </r>
    <r>
      <rPr>
        <sz val="11"/>
        <rFont val="宋体"/>
        <charset val="134"/>
        <scheme val="minor"/>
      </rPr>
      <t>、利用时间域和频率域调控技术的激光诱导击穿光谱技术与电化学的选择性富集效应融合，解决水下重金属离子原位检测方法和新型仪器研制关键技术；</t>
    </r>
    <r>
      <rPr>
        <sz val="11"/>
        <rFont val="宋体"/>
        <charset val="0"/>
        <scheme val="minor"/>
      </rPr>
      <t>2</t>
    </r>
    <r>
      <rPr>
        <sz val="11"/>
        <rFont val="宋体"/>
        <charset val="134"/>
        <scheme val="minor"/>
      </rPr>
      <t>、提出多源光谱在同一水样体系中的阵列检测数据张量学习识别算法，解决多源光谱检测水中复杂成分有机污染物的检测方法及分子基团识别算法及仪器研制关键技术；</t>
    </r>
    <r>
      <rPr>
        <sz val="11"/>
        <rFont val="宋体"/>
        <charset val="0"/>
        <scheme val="minor"/>
      </rPr>
      <t>3</t>
    </r>
    <r>
      <rPr>
        <sz val="11"/>
        <rFont val="宋体"/>
        <charset val="134"/>
        <scheme val="minor"/>
      </rPr>
      <t>、利用水面机器人平台，提出基于最优向量π值贝叶斯推理概率算法的污染源的自动追踪溯源和定位方法。</t>
    </r>
  </si>
  <si>
    <t>1、激光诱导击穿光谱与电化学选择性富集融合多种重金属离子检测技术及仪器研制；利用时间域和频率域调控技术的激光诱导击穿光谱技术与电化学的选择性富集效应融合，开展水下重金属离子原位检测方法和仪器研究，通过多谱段光谱数据分析识别，构建常见重金属离子的指纹光谱数据库，并实现水面和水下机器人协同平台的重金属离子多参数快速在线检测；2、紫外-可见和三维荧光多源光谱融合多组分有机污染物检测技术及仪器研制，提出紫外-可见和三维荧光多源光谱融合多参数污染物检测方法,该方法基于多源光谱在同一水样体系中的检测数据研究多源融合光谱张量学习特征的提取方法，构建维数优化后的特征向量模型，进一步通过张量分类算法，解决常见有机污染物光谱检测的准确分类问题；3、基于水面机器人平台，采用最优向量π值的贝叶斯推理概率统计并自动生成污染物动态分布地图，生成污染源自主追踪策略，自动控制水面机器人实现对污染物的追踪溯源和定位。</t>
  </si>
  <si>
    <t>基于农业传感器的畜禽养殖废臭气体高精度在线监测及智能预警装备</t>
  </si>
  <si>
    <t>项目围绕突破当前畜禽养殖废臭气体（氨气、硫化氢、甲烷等）监测与预警存在的关键核心技术问题，通过构筑高灵敏微纳敏感薄膜与低功耗传感电极，设计高性能废臭气体传感器，建立废臭气体的响应特性与反演算法模型，完成畜禽养殖废臭气体在线监测与智能预警装备的研制，实现对废臭气体的高精度在线监测与智能预警，推动在线监测及智慧预警装备的发展与国产化，为解决畜禽养殖废臭气体监测与预警关键技术提供基础方法和实现途径。</t>
  </si>
  <si>
    <t>（1）基于高灵敏微纳敏感薄膜的废臭气体传感器设计：通过理论计算，模拟废臭气体分子在不同敏感材料表面的吸附能、态密度及气敏动力学反应过程，建立废臭气体分子特征参数与敏感材料之间存在的内在敏感规律，筛选对应不同废臭气体分子的最佳敏感材料。研究微型加热板与敏感薄膜之间的集成工艺，发展针对不同微纳敏感材料的浆料配方技术和成膜工艺，研究影响成膜质量的工艺参数及规律，为废臭气体传感器研制提供具体方法；（2）废臭气体高精度在线监测与智能预警装备研制：开展可扩展式模块化设计方案，设计与优化多通道、多传感器数据同步采集处理方式。针对废臭气体，通过记录传感器输出信号与废臭气体浓度之间的对应关系，优化算法结构，采用神经网络算法模型对测量的废臭气体组分和浓度进行深度学习和分析，开发配套测试系统，完成对废臭气体的高精度在线监测和智能预警；（3）废臭气体高精度在线监测与智能预警应用示范及评测：依据监测规范和标准，对畜禽养殖监测位置进行适应性改造、平台系统搭建及监测设备安装，实现废臭气体高精度监测及预警，连续运行30×24小时。依据相关标准和规范，由第三方权威资质机构在实验室和示范现场进行关键性评测，出具测试报告。</t>
  </si>
  <si>
    <t>艾伏磷酰胺载药微球的研制及其在肝癌DEBs-TACE中应用研究</t>
  </si>
  <si>
    <t>构建一种对缺氧肿瘤细胞具有特异毒性的精准栓塞剂——艾伏磷酰胺载药微球，并将其应用于肝癌介入治疗中，增加TACE术中缺氧对肿瘤细胞的杀伤作用，以解决介入治疗肝癌中肿瘤细胞缺氧坏死不彻底，以及乏氧肿瘤细胞对缺氧产生应答反应导致肿瘤复发及远处转移等临床问题</t>
  </si>
  <si>
    <t>经导管动脉化疗栓塞术（TACE）是肝癌最主要的介入治疗方式，其原理是通过导管注入栓塞剂切断肿瘤血供，使肿瘤细胞缺氧坏死达到治疗目的；但部分缺氧肿瘤细胞可在TACE术后通过缺氧应答耐受低氧状态继续存活，进而可导致肝癌复发及转移。艾伏磷酰胺（TH-302）为代表的乏氧激活前药一种具有高选择性缺氧细胞毒性的生物还原剂，是目前靶向杀伤缺氧肿瘤细胞的主导药物。因此，本项目基于前期研究基础，拟围绕“如何将乏氧激活前药应用于肝癌TACE的治疗中，以增加TACE对肝癌肿瘤细胞的杀伤作用，减少缺氧肿瘤细胞残余导致的复发及转移”的关键科学问题，通过化学修饰制备新型TH-302载药微球（DEBs）；通过体外实验研究载TH-302的DEBs载药及其释药效能；通过动物实验研究载TH-302的DEBs-TACE治疗肝癌的药代动力学特征、抑瘤效果及治疗的分子机制，评价载TH-302的DEBs-TACE在肝癌介入中应用价值及其安全性，为载TH-302的DEBs-TACE应用于临床奠定理论及实践基础。</t>
  </si>
  <si>
    <r>
      <rPr>
        <sz val="11"/>
        <color theme="1"/>
        <rFont val="宋体"/>
        <charset val="134"/>
      </rPr>
      <t>近视防控先进光子技术与医疗装备</t>
    </r>
  </si>
  <si>
    <r>
      <rPr>
        <sz val="11"/>
        <color theme="1"/>
        <rFont val="宋体"/>
        <charset val="134"/>
      </rPr>
      <t>（</t>
    </r>
    <r>
      <rPr>
        <sz val="11"/>
        <color theme="1"/>
        <rFont val="Times New Roman"/>
        <charset val="134"/>
      </rPr>
      <t>1</t>
    </r>
    <r>
      <rPr>
        <sz val="11"/>
        <color theme="1"/>
        <rFont val="宋体"/>
        <charset val="134"/>
      </rPr>
      <t>）采用光子手段，发展青少年近视防控新型治疗技术与干预方法；（</t>
    </r>
    <r>
      <rPr>
        <sz val="11"/>
        <color theme="1"/>
        <rFont val="Times New Roman"/>
        <charset val="134"/>
      </rPr>
      <t>2</t>
    </r>
    <r>
      <rPr>
        <sz val="11"/>
        <color theme="1"/>
        <rFont val="宋体"/>
        <charset val="134"/>
      </rPr>
      <t>）基于先进光子技术，发展非侵入性、非接触式青少年近视防控新型医疗器械与装备。</t>
    </r>
  </si>
  <si>
    <r>
      <rPr>
        <sz val="11"/>
        <color theme="1"/>
        <rFont val="宋体"/>
        <charset val="134"/>
      </rPr>
      <t>（</t>
    </r>
    <r>
      <rPr>
        <sz val="11"/>
        <color theme="1"/>
        <rFont val="Times New Roman"/>
        <charset val="134"/>
      </rPr>
      <t>1</t>
    </r>
    <r>
      <rPr>
        <sz val="11"/>
        <color theme="1"/>
        <rFont val="宋体"/>
        <charset val="134"/>
      </rPr>
      <t>）揭示光与生物的相互作用及其机制，（</t>
    </r>
    <r>
      <rPr>
        <sz val="11"/>
        <color theme="1"/>
        <rFont val="Times New Roman"/>
        <charset val="134"/>
      </rPr>
      <t>2</t>
    </r>
    <r>
      <rPr>
        <sz val="11"/>
        <color theme="1"/>
        <rFont val="宋体"/>
        <charset val="134"/>
      </rPr>
      <t>）在近视致病机理的多巴胺学说和眼底缺氧学说现有基础上，优化光波长与光剂量，为近视防控技术和医疗器械的研发提供参数依据；（</t>
    </r>
    <r>
      <rPr>
        <sz val="11"/>
        <color theme="1"/>
        <rFont val="Times New Roman"/>
        <charset val="134"/>
      </rPr>
      <t>3</t>
    </r>
    <r>
      <rPr>
        <sz val="11"/>
        <color theme="1"/>
        <rFont val="宋体"/>
        <charset val="134"/>
      </rPr>
      <t>）开发与现有</t>
    </r>
    <r>
      <rPr>
        <sz val="11"/>
        <color theme="1"/>
        <rFont val="Times New Roman"/>
        <charset val="134"/>
      </rPr>
      <t>LED</t>
    </r>
    <r>
      <rPr>
        <sz val="11"/>
        <color theme="1"/>
        <rFont val="宋体"/>
        <charset val="134"/>
      </rPr>
      <t>蓝光芯片发射相匹配的新型荧光材料，利用荧光材料把蓝光转化为视防控所需的特定波长；（</t>
    </r>
    <r>
      <rPr>
        <sz val="11"/>
        <color theme="1"/>
        <rFont val="Times New Roman"/>
        <charset val="134"/>
      </rPr>
      <t>4</t>
    </r>
    <r>
      <rPr>
        <sz val="11"/>
        <color theme="1"/>
        <rFont val="宋体"/>
        <charset val="134"/>
      </rPr>
      <t>）针对家居医疗、公共卫生和医院诊疗应用，研发适于不同应用场景的医疗器械与装备；</t>
    </r>
    <r>
      <rPr>
        <sz val="11"/>
        <color theme="1"/>
        <rFont val="Times New Roman"/>
        <charset val="134"/>
      </rPr>
      <t>(5)</t>
    </r>
    <r>
      <rPr>
        <sz val="11"/>
        <color theme="1"/>
        <rFont val="宋体"/>
        <charset val="134"/>
      </rPr>
      <t>发展青少年近视防控先进治疗技术与干预方案。</t>
    </r>
  </si>
  <si>
    <t>头颈部肿瘤质子—光子联合放疗计划自动优化研究</t>
  </si>
  <si>
    <t>1.开发一套肿瘤质子—光子联合放疗计划自动优化软件，使其在靶区覆盖、计划稳定性、正常组织保护度上不劣于单纯质子放疗，实现医教研协同发展。2.软件投入临床使用后，使质子—光子联合放疗计划，与光子放疗计划相比靶区覆盖度更高，正常组织毒副反应更低。与质子放疗计划相比在不降低肿瘤控制率同时，减少质子治疗次数，减轻患者经济负担，让更多患者享受到高质量的质子放射治疗。</t>
  </si>
  <si>
    <t>本项目开发一套肿瘤质子—光子联合放疗计划自动优化软件。头颈部恶性肿瘤是我国常见的恶性肿瘤，严重危害人民生命健康。其结构复杂，周围毗邻众多重要结构器官。放疗是其主要治疗手段之一，质子放疗是目前世界最尖端的肿瘤治疗技术之一，国内已建成的质子放疗中心不足7家，与光子放疗相比，质子放疗资源极度稀缺。质子—光子二者联用可优化放疗计划的剂量分布，降低毒性反应发生风险，同时减轻患者经济负担。主要方法包括：1.将中心头颈部肿瘤单纯光子／质子放疗患者在治疗初始、中期、末期分别采集CT资料，进行自适应靶区及危及器官勾画，制作单纯质子和光子放疗计划。2.通过调节权重参数反复优化光子-质子联合放疗计划，所有联合放疗计划的优化目标相同，即其在靶区覆盖、计划稳定性、正常组织保护度上不劣于单纯质子放疗。3.将研究得到的数据整理后，进行统计分析，制作质子—光子联合放疗计划自动优化软件。4.软件投入临床使用后，联合国内2家以上质子中心扩大样本量进行建模集和验证集分析，验证软件可靠性。在临床推广使用。</t>
  </si>
  <si>
    <t>磁共振波谱仪硬件研制与智能化脉冲序列开发</t>
  </si>
  <si>
    <t>核磁共振波谱仪（NMR），是对各种物质的成分、结构进行分析的最强有力的工具,是一种广泛用于物理学、化学、生物医药、基础医学领域的分析仪器。
国内市场上3600多台NMR中90%以上为国外进口。NMR电子控制系统的工作寿命在10年左右，这些谱仪后期电子控制系统的升级改造将是一大笔开支，同时也为了解决智能化控制软件和实验脉冲序列应用卡脖子问题，有必要开展NMR的电子控制系统、智能控制软件和脉冲序列的国产化研制工作。</t>
  </si>
  <si>
    <t>解决智能控制软件和实验脉冲序列应用等关键设备制造的一系列卡脖子问题。拟进行500MHz NMR设备供升级改造项目的研发。主要研究内容：研制如下硬件设备及控制软件。1、 一台500 MHz NMR谱仪机柜（1H，2H，13C和15N等4个射频通道）；2、 RF射频功率放大器4台；3、 梯度脉冲发生器4台；4、 通道前置放大器（1H，2H，13C和15N等4个射频通道）5、 控制台操作界面软件1套；6、 常见各类实验的脉冲序列。主要研究阶段：1、 进行包括射频放大器、梯度脉冲发生器等核磁谱仪机柜核心设备的研发；2、 同步进行控制软件及实验脉冲序列的开发；3、 进行系统集成，与现有500MHz NMR谱仪的超导磁体进行联机测试；4、 完成主要设备的研制工作，进行人员培训和技术指导。联合成立公司，向国内外相关用户提供设备和技术服务。</t>
  </si>
  <si>
    <t>基于知识图谱的儿童哮喘智能辅助诊断系统研发与应用</t>
  </si>
  <si>
    <t>本项目拟构建基于知识谱图的儿童哮喘智能辅助诊断系统，首先构建哮喘诊断领域的专业知识图谱，充分总结和归纳哮喘诊断领域的医疗知识和临床经验，然后利用知识图谱进行推理实现儿童哮喘的诊断，给出初步诊断结果，经医生确认后，生成哮喘分级分期的详细诊断报告，并给出相应分期的治疗方法和用药指南。进一步通过门诊医生反馈结果对知识图谱进行评估和优化，不断更新哮喘诊断知识图谱，进一步提高诊断的准确性。</t>
  </si>
  <si>
    <t>研究内容一、针对哮喘诊断的专用知识图谱构建及辅助诊疗
本项目将建立针对哮喘疾病的专用知识图谱，并利用图谱进行辅助诊断决策。知识图谱可有效组织患者电子病历中蕴含的丰富的实体以及语义关系，将电子病历中的症状、诊断结果等知识关联，形成知识网络，然后以图谱为基础，利用构建的辅助决策支持系统为医生提供疾病的辅助诊疗方案。
研究内容二、基于哮喘临床实践的知识图谱评估优化和应用
本项目将利用临床真实试验的结果对图谱进行进一步评估和优化。项目拟纳入1000个研究对象为研究组，采用儿童哮喘智能知识图谱辅助诊断系统进行辅助诊断。针对患者所述病历，系统基于知识图谱和相似度计算返回诊断结果序列，然后收集到医生反馈信息，根据系统诊断结果和医生反馈结果分析、优化知识图谱的关系质量，进一步提升系统诊断的准确性和推荐的可靠性。
研究内容三、哮喘智能辅助诊断系统研发和平台搭建
本项目拟研制一套哮喘智能辅助诊断系统，用于哮喘的临床诊疗，辅助医生诊断并提供推荐治疗方案，构建医患一体化哮喘诊疗平台，实现诊断信息的实时共享，医患之间的便捷交互，提升我国哮喘疾病诊疗的基础设施建设水平。</t>
  </si>
  <si>
    <t>基于扫描式质子治疗系统的束斑位置测量与验证装置研制</t>
  </si>
  <si>
    <t>1）通过基于国产化探测器技术和质子束斑显像分析技术，实现扫描式质子束斑信息的采集和分析。              2）通过合理的机械设计及机电控制技术运用，搭建小型化、自动化的通用平台，实现旋转式质子治疗系统束斑位置测量及等中心一致性的三维度验证。</t>
  </si>
  <si>
    <t>1）基于半导体SiPM传感器技术或者光线传感器技术，设计可用于多能级多角度质子束束斑信息（位置和大小等）测量及等中心一致性验证的高分辨率成像装置。2）基于LabVIEW编程环境开发质子束斑信息分析软件，其中包括数据质量控制模块，二维束斑分析模块，三维中心定位模块、质控报告模块。3）自主设计三维运动机构及旋转控制机构，使得无需依托治疗床的机械运动，实现位置的自主调整。4）将该装置搭建成小型化、自动化的通用平台，可用于多种类型的笔形束扫描质子治疗系统的束斑信息测量和等中心一致性验证，提升质子治疗系统周期性质控的效率。</t>
  </si>
  <si>
    <t>面向国产超算芯片的第一性原理计算材料模拟平台</t>
  </si>
  <si>
    <t>在“双碳”目标的驱动下，光伏材料，新能源汽车储能材料，环保材料等领域迎来了新的发展机遇。然而，新材料的研发往往高度依赖于低效率的试错模式，造成了大量的资源浪费。项目基于自主研发的四款第一性原理计算软件：PWDFT、DGDFT、KSSOLV、HONPAS，打造面向国产超算的材料模拟平台，提供包括材料模拟计算，功能性材料预测，量子科普教育等服务，充分利用我国世界领先的超算资源，助力新材料产业研发，在“双碳”时代背景下抢占先机。</t>
  </si>
  <si>
    <t>新材料的研发往往高度依赖于低效率的试错模式，造成了大量的资源浪费。科学理论与产业需求间存在巨大鸿沟，原因在于面向产业研发的大体系理论计算对计算资源的需求高，自由度和复杂度随着体系的增大呈指数型上升。
开发适用于科研领域的大体系第一性原理材料模拟的PWDFT，专为超级计算机打造的高性能并行第一性原理材料模拟计算软件DGDFT，为个人家庭用户打造的适用于量子教育的KSSOLV，线性标度的第一性原理计算软件包DGDFT。
项目旨在积极开展与化工材料企业、半导体和生物制药行业的合作，通过立项合作、专利转让等技术服务的方式，在工业界树立公司的声誉，建立成熟的技术服务团队，成为行业方案的领先提供者。随后，通过长期持续的科研投入，结合高通量计算技术与数据研发公司合作，打造一个集科学计算、材料物性、药物设计的大数据平台，为高校、科研院所、化工企业、微电子、新材料、新能源、生物制药等领域的研发攻关提供物性数据库，收取技术服务费。</t>
  </si>
  <si>
    <t>主动精密光学隔震平台的设计理论与制造技术</t>
  </si>
  <si>
    <t>很多大科学工程均需使用气浮光学平台，如超精密光学、生物、成像、芯片制造等。稳定性好的光学平台，能隔绝来自楼地面的震动并消除来自台面荷载变化引起的振动，达到提高实验指向稳定性和成像质量的目的。欧美发达国家对超高精密平台的研究和设计水平很高，实现了气浮腿隔震、台面被动宽带阻尼、主动调谐阻尼和压电主动阻尼等技术。我国光学平台制造技术远远落后，极大制约了我国高端光学、芯片等领域的发展。因此，亟需发展主动精密光学隔震平台的设计理论与制造技术。</t>
  </si>
  <si>
    <t xml:space="preserve">分析光学平台的设计要求及隔振性能评价指标，确定平台设计原则。讨论不同的台体筋板布置方案和弹簧支撑方案。通过比较不同方案的下台体的固有频率、静变形、稳定性以及弹簧支撑的总刚度确定合理的光学平台初步设计方案。
设计一种总容积和容积比可调的空气弹簧结构，以实现对隔振系统固有频率和传递率的调节。建立空气弹簧隔振系统的动力学模型，基于该模型分析空气弹簧结构参数对系统固有频率和最大放大率的影响。利用Matlab对平台固有频率和最大传递率表达式数值求解，确定能够满足平台隔振性能要求的气室容积比和相对阻尼系数。
以台体固有频率最高为优化目标、台体质量为约束条件、台体各板的厚度为优化变量对台体进行拓扑优化。对光学平台进行了模态分析和频率响应分析。从光学平台的隔振频率、隔振频率范围、垂向加速度最大放大倍率、隔振率等方面评价平台隔振性能，验证平台设计方案的可行性。
在平台四个角上布置窄带主动调谐质量阻尼器，发展现场谐调技术调整阻尼器最优阻尼和刚度。发展压电式作动器和传感器一体的主动控制阻尼装置，提出抗噪声性能好、时滞小、稳定性佳的光学平台主动控制算法。
</t>
  </si>
  <si>
    <t>基于纳米光学方法的高精度位移感测技术研究</t>
  </si>
  <si>
    <t>半导体制造过程中叠对误差测量技术（overlay metrology）对控制产品的良率具有至关重要的作用。通常叠对误差的精度要优于加工刻线宽度的五分之一，因此发展纳米甚至亚纳米的叠对误差测量技术是先进半导体制造中的关键之一。 针对这一应用需求，本项目计划采用纳米光子学方法开发具有高精度、大量程的横向位移感测技术，具体指标包括：位移感测精优于5nm；测量量程优于100微米。</t>
  </si>
  <si>
    <t>针对半导体制造的叠对误差测量需求，采用纳米光子学方法发展能够满足先进半导体制造要求的横向位移感测技术。利用微纳结构的光场调控能力，并结合适当的光学系统设计，发展高精度、大量程、结构紧凑的位移感测系统。具体的研究内容包括，（1）针对技术指标的要求，进行光学微纳结构器件和光学系统的设计，进而开展微纳器件的制造并建立实验系统；（2）开展位移信息提取算法的研究，实现高效、快速和可靠的信息提取；（3）高精度位移测量方法的研究，以评估实验系统的性能指标；（4）对实验系统进行紧凑化设计，以满足合作单位进行产品化开发的需要。</t>
  </si>
  <si>
    <t>AI在目标物（行人与车辆）行为预测中的应用</t>
  </si>
  <si>
    <t>聚焦于面向城市工况下的自动驾驶系统，考虑城市工况拥堵和道路、车流约束的实际情况，基于对城市道路环境的理解，进行交通参与者包括车辆、行人、骑车人的行为预测，开发下一代的行为预测系统，为自动驾驶决策提供尽可能多的信息。实现以下2个目标：
（1）基于现有WAYMO/KITTI自然驾驶行为数据库，拟开发出智能汽车周边机动车的端到端行为预测模型。
（2）基于现有WAYMO/KITTI自然驾驶行为数据库，拟开发出智能汽车周边行人/自行车的端到端行为预测模型。</t>
  </si>
  <si>
    <t>（1）智能汽车周边机动车的端到端行为预测模型开发
基于现有WAYMO/KITTI自然驾驶行为数据库，本项目拟开发智能汽车周边机动车的端到端行为预测模型。拟开发的预测模型主要包括：①综合机动车行为、行人/自行车行为及道路环境信息的人-车-路耦合关系模型；②从行为轨迹到行为模式的判别式模型；③从行为模式到行为轨迹的生成式模型。利用构建的周边机动车端到端行为预测模型，本项目预期实现的预测结果包括：周边机动车的5种典型行为模式（包括自由直行、跟驰、紧急制动、左换道、右换道）；周边机动车在自车坐标系下的相对位置及航向角。
（2）智能汽车周边行人/自行车的端到端行为预测模型开发
基于现有WAYMO/KITTI自然驾驶行为数据库，本项目拟开发智能汽车周边行人/自行车的端到端行为预测模型。考虑行人与自行车具有相似的高机动性、高密集性、低模式化的特点，本项目拟开发二者通用的预测模型：①综合机动车行为、行人/自行车行为及道路环境信息的人-车-路耦合关系模型；②从行为特征到行为轨迹的生成式模型。利用构建的周边行人/自行车端到端行为预测模型，本项目预期实现的预测结果包括：周边行人/自行车的空间与社会交互特征；周边行人/自行车在自车坐标系下的相对位置、航向角（仅自行车）。</t>
  </si>
  <si>
    <t>高稳定性TIG焊接电源研发</t>
  </si>
  <si>
    <t>针对高端焊接电源长期依赖进口现状，研发一款适用于窄间隙、管道轨道焊的焊接电源，实现国产替代。焊接电源考核参数：电流350A，负载持续率100%（270A）、60%（350A），最大功率17KW，空载电压80V，脉冲上升速度250A/1ms，脉冲频率1-2000Hz，风冷冷却，IP211防护等级。电源可实现恒定或脉冲电流焊接，具有焊炬运动、送丝、摆动、电弧电压、气体等可编程控制功能，以及焊接数据处理、检测功能。</t>
  </si>
  <si>
    <t>1. 窄间隙及管道轨道焊工艺条件研究
研究适用于窄间隙及管道轨道焊的工艺条件，建立不同焊接工艺条件下的电气工艺参数数据库，为焊接电源的研发提供基础工艺要求。
2. 电源功能及工艺特性研究
以窄间隙及管道轨道焊的工艺数据为基础，研究满足焊接工艺要求的电源功能实现方法，及满足焊接要求的电气工艺特性。
3. 高稳定性TIG电源研发
从电气拓扑、控制方法、电磁兼容、电器热管理等方面开展研究及迭代设计，研发电源长期满功率稳定运行实现的技术条件，解决焊接电源长期稳定性问题。
4. 高稳定性TIG电源样机及测试
设计及生产17kW功率的TIG焊接电源，并开展焊接工艺测试，迭代完善焊接电源功能及电气输出参数性能。</t>
  </si>
  <si>
    <t>分布式政务数据中心安全共享关键技术研究</t>
  </si>
  <si>
    <t>课题以数据逻辑集中、物理分散为背景，以数据目录、数据服务封装为基础，融合信创、可信、公钥等基础设施，采用数字签名、隐私计算、防泄露、数据确权等技术，确保身份可信、数据可信、行为可信，实现数据存储、传输、处理及隐私安全的数据共享新模式。
课题对上述安全共享的关键技术进行研究，开发分布式政务数据中心安全共享组件，通过API形式为各业务系统之间的数据安全共享提供服务。</t>
  </si>
  <si>
    <t>1、融合信创、可信、公钥基础设施，确保身份、行为、数据可信。基于信创搭建自主可控的研发环境，在分布式政务数据中心域内，基于国产开源联盟链系统搭建全局统一的分布式网络环境及可信基础设施，研究并优化自我主权身份(SSI)识别方法，对域内所有节点的各类操作行为建模并上链，数据摘要上链，原始数据存储至链下状态库，形成身份可信、行为可信、数据可信的环境。
2、研究并构建数据中心的两级数据目录体系，并自动同步。
3、研究并优化相关技术方法。包括隐私计算、防泄露、代理重加密、门限签名、数据确权等技术。
4、研究并构建数据工厂模式的运营架构。
5、封装。将上述研究成果封装成开发组件，为域内安全共享提供技术支撑。</t>
  </si>
  <si>
    <t>毫米波变压器六端口模型</t>
  </si>
  <si>
    <t>（1）设计三款可应用于毫米波放大器和振荡器IC设计的1:1~2变压器，EM仿真充分考虑基底和耦合效应，性能指标根据一个Ka波段相控阵收发芯片来定义；
（2）建立一个新的物理参数和频率可缩放的六端口变压器等效电路模型，单元模型具有独立参数少、应用频段范围DC~150GHz、准确度&gt;90%；</t>
  </si>
  <si>
    <t>（1）在HFSS中仿真优化设计三款基于硅基的毫米波六端口片上变压器，圈数比1:1、1:1.5、1:2，仿真性能指标达到目标值，并基于Si基CMOS 22nm工艺进行版图绘制并EMX仿真对比，争取流片加工测试验证；
（2）建立一个六端口变压器新的等效电路模型，模型考虑硅基工艺基底，模型元素中考虑变压器中心抽头、寄生、耦合、损耗、磁泄露、谐振等物理效应，提高模型准确度；
（3）理论推导将等效电路模型中多个复杂独立参数最小化，从而简化提参程序和准确度；
（4）改变物理参数，提取等效电路模型参数，进行物理尺寸和频率物理基缩放模型设计和优化；
（5）HFSS仿真结果与EMX结果对比，如果条件允许进行流片测试验证
（6）设计包含六端口变压器的功率放大器或压控振荡器，流片并验证等效电路模型准确性与实用性；</t>
  </si>
  <si>
    <t>光微机电系统扫描镜微镜芯片关键核心技术研究</t>
  </si>
  <si>
    <t>1、开展光微机电系统扫描镜芯片设计，研究参数化模型有限元仿真分析技术 2、建立基于有限元方法的多物理场力-电-阻尼-热耦合仿真平台，实现扫描微镜芯片的阻尼-热效应分析技术。</t>
  </si>
  <si>
    <t>（1）研究参数化模型仿真分析技术、多物理场耦合仿真分析技术，提供快速优化结构设计的仿真能力，建立完善的多物理场耦合仿真分析平台。（2）扫描微镜主要开展固体力学与电磁场、空气阻尼场、温度场等耦合仿真，实现扫描镜静态参数仿真、带阻尼的瞬态仿真、温度特性仿真。（3）针对上述扫描微镜芯片设计结构，进行测试验证分析准确性。该像技术集力学、电学、流体学、电磁学等多学科技术于一体的多功能MEMS芯片，具有体积小、重量轻、低成本、低功耗、高灵敏、结构简单、便于大规模集成等特点，在现代光通信、投影显示、可调谐光学、空间光调制器、光电扫描、生化分析的微流控光学系统和激光雷达等多个领域正发挥着越来越重要的作用</t>
  </si>
  <si>
    <t>基于多模数据的异常情绪识别研究</t>
  </si>
  <si>
    <t>本项目旨在构建由人体关节点图、面部关键点图和声音的情绪多模数据集；构建高表征情绪特征提取模型，实现多维度异常情绪识别系统。通过本项目工作，可以识别异常情绪，尽早干预防范，可应用在教育学习状态评估、智能居住环境等领域，有效地降低心理疾病带来的影响。</t>
  </si>
  <si>
    <t>随着社会发展，情绪异常等心理健康问题得到越来越多的关注，本项目主要研究内容主要包括：（1）构建情绪多模数据集。目前情绪识别数据库以单模态数据为主，不包含声音等数据。拟基于PoseFormer网络，实现人体姿态3D估计，得到人体姿态关节点骨架图；采用边界感知对齐网络提取面部关键点图；构建由人体关节点图、面部关键点图和声音构成的情绪多模数据集。（2）构建单-双向知识蒸馏的异常情绪特征表达模型。为了尽量提高异常情绪识别模型的信息量，采用单-双向知识蒸馏方法，单分支教师模块和多分支学生模型参数互相约束，训练时将面部情绪学习模块作为教师模块，逐步引导学生模型训练，一定程度解决多模数据维度缺失问题，增强网络对异常情绪特征的表达能力，提取多模数据的高表征情绪特征。（3）构建多维度异常情绪表达模型。通过多维度情绪表达模块将情绪特征向量映射到多维度情绪分布图，将情绪标签划分为不同类型和不同等级，确定科学合理刻画异常情绪标准，构建多维度异常情绪表达模型，实现异常情绪识别。本项目研究成果能够帮助尽早干预防范异常情绪，有效降低心理疾病带来的影响，可应用在教育学习状态评估、智能居住环境等领域。</t>
  </si>
  <si>
    <t>智能水肥一体化装备研发及应用</t>
  </si>
  <si>
    <t>（1）研发智能水肥一体化装备。开发适应不同水肥需求工况的测控模式，提升设备灌溉效能；研究多通道配比算法与肥料浓度监测技术，提升肥料配比精度；研发集成式注肥与监测装置，提升施肥效率；研发智能控制系统与物联网云端算法，同步监测作物生长状态，提升水肥利用率，满足我省主要农作物不同种植模式下供水施肥需求。
（2）智能水肥一体化装备的试验示范及产业化。设立智能装备试验中心，实现装备整体化试验示范和推广应用。</t>
  </si>
  <si>
    <t>1水肥同步控制技术研究
（1）分析我省主要农作物供水施肥需求，分析其不同生长阶段对灌溉施肥工艺技术要求。
（2）研究高效节肥测控技术，研发智能水肥一体化装备，提高施肥精度，降低肥料面源污染。
2集成式注肥与监测装置研发
（1）研发集成式注肥与监测装置。装置集成注肥（混肥）、肥料浓度监测、压力监测、流量监测、温度监测5种功能，提升集成度，降低故障率。
（2）基于AI算法的水肥数据监测和耦合。汇交设备与墒情监测数据动态分析水肥耦合状态。
3控制系统开发
（1）研究灌溉管道流量与压力监控算法，实时监测灌溉管道状态。
（2）研究施肥流量调节算法与施肥浓度反馈监测算法，提升施肥精度。
（3）研发物联网云端算法，因地制宜调节灌溉与施肥制度，提升作物产量同时节水节肥。
4智能施肥装备研发与推广应用
（1）智能水肥一体装备整机设计。开展智能灌溉装备结构部件的整体设计，优化机组关键装置的结构参数和工作参数，优化整机的工作性能。
（2）装备的试验应用及推广。在我省部分地区建立装备作业示范点，进行应用示范。研究装备生产加工工艺，建立装备各关键系统及产品组装生产线，进行批量生产和产业推广。</t>
  </si>
  <si>
    <t>秋海棠种质资源评价及新品种选育与推广应用</t>
  </si>
  <si>
    <t>推广种植高品质的秋海棠面积500亩，带动不少于10家花卉种植企业增收，种植企业均增收20万元以上；培训和指导农业科技服务300人次；帮扶已脱贫贫困村1个。</t>
  </si>
  <si>
    <t>秋海棠是世界著名花卉，然而我国秋海棠种子依赖国外进口，是当前作物重点“卡脖子”的难题之一。本项目通过以下三方面开展工作：（1）秋海棠种质资源的科学评价：秋海棠种质资源鉴定是资源评价和利用的前提。鉴定方法采用传统的性状鉴别、显微鉴别、薄层鉴别等理化鉴别，以及现代分子生物学技术鉴定。通过对秋海棠种质资源的表型性状、遗传特性及环境因素等数据进行分析汇总，建立系统科学的秋海棠种质资源评价体系。（2）秋海棠种质资源的创新与利用：筛选秋海棠优良品种；结合生物分子育种技术、人工诱变与常规育种技术，培育新品种。优化秋海棠组织培养体系，利用快繁技术，在保留秋海棠优秀园艺性状的基础上最大程度缩短其育种周期。（3）秋海棠的规范化种植及应用推广：通过本项目高品质种植基地的示范效应，由我们进行田间管理技术指导，合作单位负责种苗提供，以及产品回收，解决农民后顾之忧，调动当地药农的种植积极性，实现规模经营的持续发展，带领农民增收致富。</t>
  </si>
  <si>
    <t>新型智能光伏跟踪支架系统关键技术研究</t>
  </si>
  <si>
    <t>1.以基础研究引领应用研究,以应用研究倒逼基础研究,增强光伏跟踪支架产品创新与研发，提升我国光伏产业高端装备基础零部件技术水平，助力实现碳达峰、碳中和“3060”目标。
2.核心技术指标达国际领先水平，研发单点智能回转驱动、多点柔性智能传动等多系列产品，兼容所有光伏组件，突破结构可靠性提升、结构成本降低、强风保护、安全运行、智能控制精度等关键技术。
3.形成提供光伏跟踪系统解决方案的能力，实现进口替代、对美替代的产业化应用。</t>
  </si>
  <si>
    <t>1.基于空气动力学和流体力学从扭转驰振以及涡流锁定两个方面进行跟踪系统的风致失稳机理研究，进行数值计算，探讨影响结构振动失稳的工作、环境参数。
2.电机-驱动-减速器一体化智能传动单元集成设计技术研究，优化矢量控制的电机驱动器智能控制算法，建立电机-驱动-减速器全闭环智能、可靠、精密控制技术。
3.跟踪支架系统的结构优化设计研究，进行包括立柱、主梁、横梁、檩条以及减速器壳体等部件结构的轻量化设计研究，实现降低成本、提高可靠性。
4.基于SCADA(数据采集与监视控制)系统的跟踪控制技术研究，借助天气、地形、地貌、组件运行等数据，研究和开发全局最优算法，优化跟踪控制策略，加强光伏电站自动化及智能化水平，提升光伏电站增发收益。</t>
  </si>
  <si>
    <t>基于人工智能和CBCT图像的的自适应放疗计划关键科学与技术研究</t>
  </si>
  <si>
    <t>自适应放疗是精准放疗的趋势，本项目发展基于CBCT图像的自适应放疗关键技术，推动基于临床现有加速器设备开展在线自适应放疗应用的实现及推广。提出一种基于 CBCT 图像自动生成CT的深度学习模型，实现CBCT图像中感兴趣区域快速、准确地自动分割，完成计划的重优化，解决放射治疗过程中因肿瘤退缩等靶区结构变化导致原计划已“过时”的问题。研发一套智能在计划系统并开展临床实例验证，加快自适应放疗技术的应用及推广，提高肿瘤患者的治愈效果。</t>
  </si>
  <si>
    <t>1、CBCT图像上精准CT值生成方法的研究。基于深度学习技术研究一种CT值生成模型，使得可以基于不同患者、不同部位的 CBCT图像可以快速地生成精准的CT数据并开展剂量计算精度评估验证，为在线计划设计提供剂量计算基础。
2、CBCT图像上肿瘤靶区和危及器官自动分割研究。本项目需要基于深度学习技术完成重要器官及肿瘤靶区的智能化精准分割研究。
3、基于期望剂量分布预测的优化模型自动建立及计划重优化研究。
4、基于CBCT图像自适应放疗计划平台的研发。基于关键技术的研究，研发基于CBCT图像的自适应放疗计划设计平台，进行关键技术效果评估及验证。</t>
  </si>
  <si>
    <t>锂电池极片涂层瑕疵3D在线检测系统</t>
  </si>
  <si>
    <t>本项目主要针对当前锂电池产业产能扩张，产线良率要求提升，锂电池制造缺陷率从ppm（百万分之一）级别向ppb（十亿分之一）级别晋级的需求背景下，研究锂电制造过程中极片在涂布工艺中产生的各类影响极片质量的外观缺陷瑕疵，基于3D成像技术研制更高适应速率(150m/min)，更高检测精度(0.05mm)的在线实时检测系统。</t>
  </si>
  <si>
    <t>主要研究内容包括：
1、极片检测的3D成像技术方案
2、极片外观缺陷瑕疵类型：例如：露箔、破孔、 暗斑、亮斑、气泡、褶皱、折痕、裂纹、刮痕、颗粒和极耳尺寸及不良等
3、适应速率：100m/min~200m/min
4、检测精度：优于0.05mm
5、适用设备：正/负极涂布机、辊压机、分条机、卷绕机、模切机等
6、系统标记设备：不干胶贴标机，贴标速度5个/秒、喷墨标记机，喷标200个/秒</t>
  </si>
  <si>
    <t>顾及多因素的黑臭水体遥感综合判识方法研究</t>
  </si>
  <si>
    <t>城市黑臭水体治理存在上报数据不准、核实工作量大、急需遥感手段，然而，当前黑臭水体遥感识别精度不高、通常无法有效识别光谱特征无法反映的“只臭不黑”水体。本项目综合应用遥感、人工智能等技术，通过现场星地协同采样，构建黑臭水体遥感特征识别标准库，研究黑臭水体深度学习判识法、水体反演识别法、周边环境法判识三类方法，进而构建黑臭水体多因素综合遥感判识法和技术体系,有效提升黑臭水体遥感监测精度。</t>
  </si>
  <si>
    <t>1、现场采样及黑臭水体遥感影像特征识别标准的建立
   考虑不同水期和季节，开展黑臭水体现场采样；从黑臭水体形成机理分析、黑臭水体遥感解译标志、黑臭水体光谱曲线对比、黑臭水体特征指数等方面，开展黑臭水体遥感影像特征分析，建立黑臭水体遥感影像特征识别标准库。
2、 基于三种方法的黑臭水体多因素综合遥感判识方法研究
    研究面向黑臭水体识别的遥感影像“时-空-谱”数据融合方法、遥感影像细小水体提取深度学习方法；分别研究遥感黑臭水体识别深度学习方法、基于水质反演的黑臭水体识别方法、基于环境分析的黑臭水体判识法；构建综合考虑三种识别方法结果的黑臭水体多因素综合判识法，结合现场采样数据进行精度评价和方法对比。
3、黑臭水体遥感监测技术体系构建与应用研究
    结合黑臭水体治理业务需要，构建黑臭水体遥感监测和筛查平台，建立黑臭水体“一水一档”管理，开展黑臭水体数据遥感审查；开展黑臭水体治理过程监督、治理成效遥感评估，形成一套具有实用价值的黑臭水体遥感监测技术体系；开展城市黑臭水体遥感监测应用示范2个。</t>
  </si>
  <si>
    <t>水稻9311显性不育系的选育</t>
  </si>
  <si>
    <t>隐性不育材料的应用，加速了水稻育种的进程，推进第二次“绿色革命”。而杂交亲本遗传资源单一化和同质化，造成产品后继乏力。因此，拓宽水稻遗传背景，快速创制新材料是当务之急。轮回选择育种能聚合优良性状基因，获得优异群体，提高遗传多样性。本项拟选育以9311为背景显性不育材料，聚合香味基因，抗性基因等，加速我省绿色、有机水稻的发展，提高稻谷安全性。</t>
  </si>
  <si>
    <t>X项目组前期获得性状稳定的显性不育材料SM。测交实验显示，可育与不育材料分离比为1:1。把不育材料SM与93-11连续回交6代，获得93-11SM不育材料，定位克隆了自主知识产权的SM基因。针对本省水稻生产的问题，项目组聚合香味基因（Badh2.1），抗白叶枯基因（Xa21，Xa27），抗稻瘟病基因（Pi9）和抗稻飞虱基因（Bph14），构建了优质多抗广亲和的不育材料93-11SM。与淮进行定向改良，获得优良高抗的绿色水稻新品种。</t>
  </si>
  <si>
    <t>高速目标物表面缺陷视觉在线检测技术</t>
  </si>
  <si>
    <t>面向我国瓦楞纸包装品印刷生产机械广阔的市场需求，综合运用机器视觉、物联网、数字图像识别等现代信息技术，研发高速生产线图像采集、快速识别、实时监测等技术及系统装备，突破我国纸质包装品生产机械的行业瓶颈，填补包装品印刷质量在线实时检测技术空白。项目的顺利实施，对促进高速目标视觉检测的理论探索和创新具有重要的意义，对国内印刷业突破瓶颈和印刷机械升级具有重要的实用价值。</t>
  </si>
  <si>
    <t>利用计算机视觉、图像处理、深度学习等现代信息技术，综合考虑机械振动、传送带的随机扰动、控制电路的电磁干扰以及电压波动造成的转速不稳定等因素，开发瓦楞纸箱印刷质量图像快速获取技术，对瓦楞纸箱高速运动条件下进行无接触的、实时的在线图像采集，为生产线瓦楞纸箱可视化的、无损的、便捷的检测提供数据；研究平移不变和尺度不变特征高速匹配算法，解决复杂图像表面瑕疵高速检测的难题，利用深度学习技术，研究模式缺陷高速检测机理与方法，构建瓦楞纸箱印刷质量识别算法模型，实现瓦楞纸箱印刷质量快速判别；搭建瓦楞纸箱质量视觉识别平台，实现瓦楞纸箱质量在线检测与识别的现场应用。</t>
  </si>
  <si>
    <t>优质多抗乌菜新品种选育及绿色高效栽培技术集成与示范</t>
  </si>
  <si>
    <t>1、建立乌菜耐寒、耐抽薹等多抗性鉴定技术1-2项，实现乌菜抗性快速鉴定。
2、获得聚合多个优良基因的乌菜育种材料3-5份，如耐寒、耐抽薹、高维C含量等育种材料。
3、创制出一批不育性稳定的新型乌菜不育系1-2个，用于乌菜高效育种，提高育种效率。
4、培育出在品质、多抗性、环境适应性等方面具有突破性的新一代乌菜优良品种-12个。
5、集成乌菜绿色高效栽培技术1套并示范推广。</t>
  </si>
  <si>
    <t>1、乌菜耐寒、耐抽薹等多抗性鉴定技术建立：运用主成分分析和隶属函数分析方法建立耐寒性快速鉴定技术；鉴定乌菜种质资源群体抽薹性状进行相关性分析，建立耐抽薹性早期鉴定技术。
2、乌菜抗逆优质育种材料创制：对优异种质利用单倍体培养技术等技术，创制出一批优异育种材料。
3、乌菜雄性不育育种技术研究：利用雄性不育转育技术，结合分子标记辅助选择，培育出不育性稳定、高配合力的乌菜雄性不育系。
4、乌菜优质多抗新品种培育：通过不育系配合力测定，研究强优势组合的组配模式，创制出乌菜优质多抗新品种。
5、乌菜绿色高效栽培技术集成：依据强优势组合的特征特性和适宜种植地区的农业生产条件，集成周年多茬、夏季避雨等高效栽培技术，实现乌菜绿色高效生产。</t>
  </si>
  <si>
    <t>驼峰车辆抱闸视觉与测温技术融合检测系统研究</t>
  </si>
  <si>
    <t>随着铁路快速发展，调车驼峰是铁路编组站的核心设备，是提高铁路货物运输能力的关键设备，由于车辆抱闸，经常造成列车中途甩车，严重扰乱了正常的交通运输秩序，对铁路运输行车安全构成严重的威胁。为确保列车的正常运行，生产厂商对列车的安全性实施的保障措施越来越严格。在列车进行动态调试时，配备其性能参数的监控设备，检测列车的运行状态，帮助运行人员迅速掌握列车的运行状况，精准管控车辆的运行状态，提高改进列车性能具有重要意义。</t>
  </si>
  <si>
    <t>驼峰车辆抱闸视觉与测温技术融合检测系统研究能够通过实时监测列车运行过程中于铁轨的交互声音分析对铁车是否处于制动状态进行综合评估、智能推理和故障诊断技术，研究内容：列车运行后对不同车型采用不同抱闸模式，同时声纹设备开始采集列车刹车时的状态数据。1.棚车待风抱闸来、回2.棚车手刹来、回3.高编-平板待风抱闸来、回 4.高编-平板手刹来、回5.jsq-罐车待风抱闸来、回6.jsq-罐车手刹来、回将采集到的音频数据放入声纹引擎中通过声纹算法计算出的分数以及通过分数得到的分数折线图，通过以上声纹引擎得出的分数，收集大量正样本进行机器学习，得到列车正常运行的数据样本，并及时掌握列车的运行状态，为列车的安全运行以及高效生产决策提供重要依据。</t>
  </si>
  <si>
    <t>基于扫描式质子放疗系统日志文件的患者放疗质控软件开发</t>
  </si>
  <si>
    <t>本项目旨在开发国内首个结合质子加速器日志文件的具有自主知识产权的的放疗质控软件。随着质子调强技术的发展，仅靠测量对患者的治疗进行质量保证十分耗时。本研究拟研发一套应用质子加速器治疗日志文件信息的基于GPU的蒙特卡洛剂量计算软件作为独立的质控工具保障患者质子放疗过程中剂量传输的精确性，在减少80%的质控时间的同时能实现三维空间的剂量验证。本项目能够促进国内质子放疗质控技术的发展，提高患者治疗效果与体验。</t>
  </si>
  <si>
    <t>（1） 验证质子加速器治疗日志文件中束斑位置及跳数（MU）的准确性：使用胶片和二维电离室阵列分别测量特定照射野束斑位置及传输的剂量并与加速器治疗日志文件中的信息进行对比，验证日志文件信息的准确性。
（2） 质子加速器蒙特卡洛建模与验证：根据已经测量的质子加速器积分剂量曲线，束斑尺寸等信息搭建标准蒙特卡洛（TOPAS）的质子加速器机头模型并验证该模型的准确性。
（3） 设计开发可结合加速器治疗日志文件的基于GPU的蒙特卡洛计算方法和软件：软件可自动抓取机器治疗日志文件中束斑位置、MU等参数，在基于开源的标准蒙托卡洛算法下合理简化相关物理反应过程，实现三维空间上的剂量计算，并且在保证计算精度的同时提高计算速度。
（4） 搭建基于GPU的蒙特卡洛剂量计算软件与放疗计划系统的接口：软件可抓取放疗计划系统中治疗计划的信息进行剂量计算并与计划系统的计算的剂量分布进行对比。
（5） 软件准确性验证：将该软件计算的剂量分布与标准蒙特卡洛计算结果、放疗计划系统计算结果以及测量结果进行对比验证。
   基于以上研究内容，设计开发一套具有自主知识产权的质子质控软件，造福更多患者。</t>
  </si>
  <si>
    <t>MOFs衍生的碳基金属催化剂选择性吸附/催化氧化去除污水中抗生素的性能和作用机制</t>
  </si>
  <si>
    <t>以污水中低浓度抗生素为目标，通过溶剂、吸电子基团配体、pH、表面电荷等的调控，制备孔径最佳和富电子基团的MOFs对小分子抗生素和吸电子基团抗生素的选择性吸附，探索MOFs衍生的碳基金属催化剂对抗生素选择性吸附/催化氧化的作用机制，明晰电子传递途径，判断活性物种种类。通过污染物与催化剂之间的相互作用，分析催化剂与性能之间的关系。该项目将为污水中抗生素选择性去除提供新思路，为污水安全回用提供技术支持。</t>
  </si>
  <si>
    <t>（1）MOFs衍生碳基金属催化剂的优化设计与制备 选用不同无机金属盐和有机配体，调控溶剂种类、比例、溶液pH，通过室温搅拌、水热和气热等方法，制备不同孔径结构、比表面积和表面电负性的MOFs，体现对小分子抗生素的吸附。（2）碳基金属催化剂对污水中微量抗生素选择性吸附/催化氧化性能影响研究 考察不同结构催化剂对污水中普遍存在的四环素类、磺胺类、大环内酯类、β-内酰胺类和氟喹诺酮类等抗生素的吸附动力学和热力学。考察不同工艺参数对抗生素催化氧化降解的影响，探究不同种类抗生素的氧化降解规律。判断催化剂的可回收、重复使用性能。（3）碳基金属催化剂对污水中抗生素的选择性吸附/催化氧化机制分析  利用色谱和质谱联用技术分析抗生素的浓度变化，采用光、电谱学技术探究污染物在固-液界面中的变化情况，揭示催化降解抗生素的相关机制。
（4）碳基金属催化剂活化H2O2反应在实际污水中的应用 以医药废水为研究对象，探究其对污水中抗生素去除的性能研究。选取吸附-催化氧化性能优良的碳基金属催化剂搭建动态实验装置，考察该体系对实际污水中抗生素催化氧化去除的发展前景。</t>
  </si>
  <si>
    <t>基于量子近似优化算法(QAOA）的电网调优模型构建</t>
  </si>
  <si>
    <t>基于现有大型电网负载历史数据，通过量子近似优化算法进行建模，研究能解决电力负载迅速增长的优化措施和方法。预期申请不低于2项发明专利，发表期刊论文不低于1篇，形成相关应用软件产品。</t>
  </si>
  <si>
    <t>电力高峰负荷持续增长以及间歇式能源的迅猛发展增加了电网调度运行的难度，对电力系统调节能力提出新的重大挑战。近年来，具有与电网双向互动能力的电动汽车、储能等带有“源”和“荷”双重特征的新型负荷的比重呈不断上升趋势；部分传统负荷也能够根据激励或者电价调节自身的用电需求，具备“虚拟电厂”的特性，负荷特性的变化引起了国内外学者的共同关注。有文献认为未来智能电网需要容纳较大比例的主动负荷，以双向性、不确定和可控性为特点。有研究将能够改变用电时间或负荷大小以配合电力运行商的需求响应策略，从而获得经济效益的负荷定义为柔性响应。
量子近似优化算法(QAOA)是在近期的量子计算机上实现的最有前途的显示量子优势的算法之一。作为一种近似算法，它并不是给出最好的结果，而是给出一个“足够好”的结果，其精度取决于近似比率的下界。
本项目拟结合高性能计算、量子计算等先进计算方法，对电网海量数据进行建模验证和调优，为现有大型电网负载调优工作提供有效工具，预期形成国际领先的电网领域应用，并进行产业成果落地。</t>
  </si>
  <si>
    <t>用于CT体检者器官辐射剂量学标准化和安全管理的方法和软件技术</t>
  </si>
  <si>
    <t xml:space="preserve">计算机断层扫描（CT）是临床疾病筛查和诊断的最主要医学成像和体检设备， 在我国医院的应用呈指数增长趋势。但由于CT使用X射线，导致我国公众集体辐射剂量负担和辐射致癌风险迅速增加，急需对受检者进行辐射剂量的管控和跟踪分析。该项目的目的是研究一种能够在医院快熟和精准计算CT扫描中个性化受检者的主要器官辐射剂量的标准方法，并在其基础上开发一款方便医院使用和推广的软件系统。 </t>
  </si>
  <si>
    <t>该项目需要使用核科学技术领域的蒙特卡罗核辐射仿真方法和三维数字人体模型来模拟计算CT扫描仪产生的X射线辐射剂量。为了方便该软件在中国医院的使用，在辐射剂量引擎的基础上需要开发了一个用户端的CT剂量计算和分析的软件平台。该项目需要完成了以下四个任务：1) 完成基于蒙特卡罗辐射方法和三维数字人体模型CT辐射剂量数据库；2）研究CT DICOM文件结构，测试CT扫描的交互接口，设计CT扫描参数的提取方法；2)开发软件模式和相应软件功能；4)临床测试。该软件需要能够实现批量DICOM文件的导入读取功能，支持从文件中提取病人信息、检查方案、扫描参数等信息，能检查并提醒用户手动补全缺失参数，将扫描参数交互，返回器官剂量结果，将其导出到文档文件中， 满足医院CT检查进行全面自动的辐射剂量跟踪和质控分析的要求，结合图像质量评价模块优化不同体型受检者的CT扫描参数，从而在保证成像质量的同时降低辐射剂量，降低公众的潜在辐射风险。</t>
  </si>
  <si>
    <r>
      <rPr>
        <sz val="11"/>
        <rFont val="宋体"/>
        <charset val="134"/>
      </rPr>
      <t>面向热敏灸治疗装备的智能化技术研究</t>
    </r>
  </si>
  <si>
    <r>
      <rPr>
        <sz val="11"/>
        <rFont val="宋体"/>
        <charset val="134"/>
      </rPr>
      <t>本项目围绕热敏灸智能诊疗及定量评估等关键问题开展研究，引入机器视觉、人工智能和自动化技术，攻关、开发艾灸治疗评估方法及器具、智能诊疗装备，解决传统灸疗过程中工作强度大、诊疗效果难评估等问题，提升灸疗标准化程度。项目旨在提升热敏灸在探穴、点火、刮灰等关键环节的智能化程度，优化燃烧过程的管理，提高治疗安全性、便捷性，实现诊疗全过程跟踪，提高患者体验感，突破热敏灸在临床应用推广的瓶颈，填补中医艾灸现代智能化装备的空白。</t>
    </r>
  </si>
  <si>
    <r>
      <rPr>
        <sz val="11"/>
        <rFont val="宋体"/>
        <charset val="134"/>
      </rPr>
      <t>本项目首先建立热敏灸疗法的案例和治疗经验数据平台和行业数据集，对热敏灸疗法的适用病症和人群进行梳理，分析疗法的关键不变性因素，例如穴位探查、治疗手法、温度、艾烟等化学物质，对治疗效果的影响，从而建立可解释性的量化治疗模型。其次是热敏灸治疗装备的智能化设计。分析传统灸法治疗过程中的缺点和效果不稳定原因，引入人工智能和自动化技术，提出热敏灸自动化控制优化方案。第三，热敏灸智能化设备研究。针对热敏灸治疗方案参数相关逻辑，利用机器视觉和标准化量化评估方法，开发穴位探查、操作手法模拟、艾条燃烧管理、烟雾回收、安全报警等功能模块。同时建立热敏灸数据管理平台，实现对热敏灸疗法模型的动态迭代和更新，最终实现热敏灸治疗装备智能化。</t>
    </r>
  </si>
  <si>
    <r>
      <rPr>
        <sz val="11"/>
        <rFont val="宋体"/>
        <charset val="134"/>
      </rPr>
      <t>新型排水管道智能化检测设备研发与产业化研究</t>
    </r>
  </si>
  <si>
    <r>
      <rPr>
        <sz val="11"/>
        <rFont val="宋体"/>
        <charset val="134"/>
      </rPr>
      <t>在管道检测工程中，需要对管道的管长、管径、埋深等基础数据信息开展准确的探测，尤其是管道埋深、管径信息的精确测量，关系到后续修复设计及管网建模等工作的开展。而当前管道检测、探测领域多采用卷尺、水尺、</t>
    </r>
    <r>
      <rPr>
        <sz val="11"/>
        <rFont val="Times New Roman"/>
        <charset val="134"/>
      </rPr>
      <t>L</t>
    </r>
    <r>
      <rPr>
        <sz val="11"/>
        <rFont val="宋体"/>
        <charset val="134"/>
      </rPr>
      <t>杆等传统设备，已无法满足行业内对管网基础数据信息高精度测量的需求。因此，本项目针对一种新型排水管道智能化检测设备进行研发与产业化研究，用于解决管道内径、外径、埋深和淤积等基础数据信息的精准测量。</t>
    </r>
  </si>
  <si>
    <r>
      <rPr>
        <sz val="11"/>
        <rFont val="宋体"/>
        <charset val="134"/>
      </rPr>
      <t>在当前管道检测与排查工程中，需要对管网基础数据信息开展精确测量，而当前管道埋深与管径信息的获取往往采用简陋的</t>
    </r>
    <r>
      <rPr>
        <sz val="11"/>
        <rFont val="Times New Roman"/>
        <charset val="134"/>
      </rPr>
      <t>L</t>
    </r>
    <r>
      <rPr>
        <sz val="11"/>
        <rFont val="宋体"/>
        <charset val="134"/>
      </rPr>
      <t>杆设备，这会造成了较大的工程测量误差，严重影响后续工作的开展。因此，本项目主要研究内容为排水管道多功能探杆的设计研发、样机制作、工程测试等。该多功能探杆所需具有的功能主要是精准测量管道内径、外径、埋深和淤积等基础数据信息。为满足上述需求，本排水管道多功能探杆拟由电子屏、杆身、探测器、</t>
    </r>
    <r>
      <rPr>
        <sz val="11"/>
        <rFont val="Times New Roman"/>
        <charset val="134"/>
      </rPr>
      <t>L</t>
    </r>
    <r>
      <rPr>
        <sz val="11"/>
        <rFont val="宋体"/>
        <charset val="134"/>
      </rPr>
      <t>杆、支撑构件等部件组成，并根据多传感器耦合技术，来实现对管道内径的精确测量，精度可到</t>
    </r>
    <r>
      <rPr>
        <sz val="11"/>
        <rFont val="Times New Roman"/>
        <charset val="134"/>
      </rPr>
      <t>mm</t>
    </r>
    <r>
      <rPr>
        <sz val="11"/>
        <rFont val="宋体"/>
        <charset val="134"/>
      </rPr>
      <t>级别；本项目拟利用模糊算法实现管道外径的推算，利用探杆自身的结构设计实现管顶标高、管道埋深、淤积等数据的精确测量。本项目研发的多功能探杆能够从根本上解决当前管道物探工程作业中基础信息探测不准的难题，同时大大提升当前管道物探工程的作业效率。最后，本项目也包括针对上述排水管道多功能探杆行生产制造及销售等工作，实现科技成果的快速产业化。</t>
    </r>
  </si>
  <si>
    <t>非栅极式微波离子源</t>
  </si>
  <si>
    <t>离子源是将中性粒子离化然后引出离子束流的装置，广泛应用于离子清洗、离子束刻蚀、辅助溅射沉积、离子推进器等方面。目前大部分的离子源为了提高离子能量，采用栅极的方式，但结构复杂。本题拟取消栅极的复杂结构，采用微波直接馈入共振的方式来实现高能量离子源比如100eV，同时用磁场约束和外推的方法实现离子束。该方法结构相对简单，微波能量馈入效率高，同时结构易扩展。</t>
  </si>
  <si>
    <t>开展微波离子源的设计，并完成样件产品。包括：1、采用半波阵子天线、环形天线或其他方式，开展微波源到真空管过渡结构的设计与仿真；2、采用波导、波导转同轴电缆等形式实现微波能量馈入，开展结构的迭代设计和样件加工，并完成驻波测试。3、采用离子能量分析仪对微波离子源的离子能量及分布进行测试和迭代。</t>
  </si>
  <si>
    <t>化学-酶偶联制备D-HPPA关键技术研发与产业化示范</t>
  </si>
  <si>
    <t>1. 完成D-HPPA高效合成工艺的研制。
 通过D-PPA合成方法的设计与优化，大规模制备高纯度D-PPA。通过球孢白僵菌的菌种改造、固定化和放大，开发D-HPPA高效合成工艺体系。进行发酵有益副产品的研发，开发生物防治产品。
2. 发挥项目示范引领作用。
 通过D-HPPA生产示范线，初步满足APP类农药合成的原料供应，带动生防产品的开发与应用，逐步提高化学-酶偶联合成法的生产覆盖率，发挥项目示范引领作用。</t>
  </si>
  <si>
    <t>1. D-PPA合成工艺开发
 开发D-PPA新合成工艺，包括筛选反应底物，设计D-PPA合成路线和D-PPA粗品纯化流程等，使之具备原料廉价易得、试剂毒性小、操作简便和设备要求低等优势，提升高纯度D-PPA得率。
2. D-PPA高耐受性菌株选育与诱变机制 
 以野生型球孢白僵菌为出发菌株，采用离子辐照技术提高菌株D-PPA耐受性；研究诱变促进球孢白僵菌羟基化D-PPA的作用机理，探究诱变菌羟基化酶结构变化在D-HPPA合成过程中作用。
3. 化学-酶偶联法制备D-HPPA
 设计高通量筛选路线，考察不同D-PPA耐受性突变菌对D-HPPA合成的影响。针对D-HPPA高产菌株，研究催化体系中D-PPA浓度、缓冲液配比、温度和时间等对D-HPPA产量的影响。
4. D-HPPA高产菌株固定化工艺开发
 以改性硅藻土耦合高分子交联剂，制备含羟基化酶细胞固定化材料，分析固定化条件对固定化效率的影响，采用纳米材料性质表征方法评判菌株固定化效果，评价固定化细胞催化性能和生产可操作性。
5. D-HPPA合成工艺示范
 优化发酵工艺路线，设计合理的中试生产线；针对发酵副产物研发生物防治药剂与粉剂，考察产品的生防效果，以及对现有杀虫剂的替代潜力；吨级规模发酵研究。</t>
  </si>
  <si>
    <t>CAD/CAM 类牙釉质结构牙体修复材料的构建</t>
  </si>
  <si>
    <t>1）实现人工合成材料从纳米、微米尺寸的微结构，到宏观结构对牙釉质化学组成与多等级结构的仿生构建；
2）为牙体缺损的CAD/CAM修复提供一种具有类似天然釉质的物理化学性质、机械性能和生物学性能新型修复材料，实现牙体缺损的仿生修复；
3）为建立一种牙体组织仿生修复材料的合成评价技术平台，建立实验技术基础。</t>
  </si>
  <si>
    <t>首先，合成超长羟基磷灰石纳米线，构建纳米水平的类釉质微结构。采用高压水热合成技术，以油酸的碱性乳液为反应环境，使钙离子、磷酸根离子，在油酸模板的调控下，生成超长羟基磷灰石纳米线。获得类似天然釉质最基本结构的具有加大长宽比的磷灰石晶体。
其次，羟基磷灰石纳米线的排序与组装，构建微米级水平的类釉质结构。选择偶联双亲分子，3-(三甲氧基甲硅基)甲基丙烯酸丙酯(KH570)或10-甲基丙烯酰氧基癸基磷酸二氢盐（MDP)，合成的磷灰石纳米线，介导与磷灰石纳米线化学键合，同时，在非极性溶液中，超高速离心，通过液体流动的剪切力将纳米线排序，形成微米级的磷灰石纳米线的聚集体。仿生牙釉质的基本结构釉柱结构或釉柱结构的聚集体。
最后，有序排列的磷灰石纳米线聚集体致密化与聚合，采用负压抽滤、冷等/热等静压技术，去除多余有机分子，使无机晶体致密化，仿生牙釉质釉柱间质（含有较多有机即基质）与釉柱之间的有序结合，形成宏观釉质结构。</t>
  </si>
  <si>
    <t>基于微纳米气浮耦合微絮凝的极限除磷关键装备和产品开发</t>
  </si>
  <si>
    <t>磷是导致水体富营养化，加剧黑臭水体的环境威胁。就我国大多数重点湖泊而言，现行污水排放标准中总磷的排放限值远高于水体发生富营养化的临界值，因此，极限除磷是市政污水厂尾水防治的重中之重。本项目拟分析尾水中磷的存在形态特征，明确微絮凝深度除磷的内在机制，研制促进尾水微絮凝的新型絮凝剂产品，开发一种基于微絮凝-微纳米气浮的极限除磷的一体化装置，明确其工艺运行参数，实现污水厂尾水的节能高效地极限除磷。</t>
  </si>
  <si>
    <t>本项目以气浮除磷为基础，耦合化学除磷过程，建立高效节能的微絮凝-微纳米气浮极限除磷技术，拟开展：（1）尾水中磷的形态分析,以合肥市主要市政污水厂的尾水为研究对象，分析水中磷的存在形态特征；考察气浮工艺对不同形态磷的去除效果，分析聚磷气浮絮体的结构特征，揭示微絮凝对深度除磷的内在机制。（2）研制新型高分子絮凝剂,筛选交联金属盐组分，分析新型絮凝药剂提升微纳米气浮的极限除磷效果。（3）开发微絮凝-微纳米气浮一体化装置,分析微絮凝和微纳米气浮对极限除磷的强化机制，优化新型絮凝剂的投加量、微纳米气浮工艺参数。（4）开展微絮凝-微纳米气浮一体化装置的实际应用，以污水处理厂实际尾水为研究对象，开展微絮凝-微纳米气浮一体化装置极限除磷技术示范研究。</t>
  </si>
  <si>
    <t>新型高效无毒树皮穿透剂的研发及应用</t>
  </si>
  <si>
    <t>目前市场上树皮穿透剂多属新型聚硅氧烷类化合物，仍缺乏“生物安全、靶向高效”的树皮穿透剂。项目拟基于已成功构建的高分子聚合助剂，结合生物性能测定最终开发出一种“绿色高效”树皮穿透剂。</t>
  </si>
  <si>
    <t>当前，松材线虫及蛀干害虫危害对于松树和经济林等危害及其严重，由于药物无法直接接触害虫，导致其防治及其困难。树皮穿透剂可携带药剂进入树干，协助杀死害虫。但是目前市场上树皮穿透剂多属新型聚硅氧烷类化合物，其对于树木具有一定的毒性，且对于农业食品安全也具有一定的安全隐患。基于此，拟开展“新型高效无毒树皮穿透剂的研发及应用”的研究。具体如下：1）新型助剂性能检测：基于已成功构建的高分子聚合助剂，开展安全性、粘附性和渗透能力检测；2）新型助剂的虫杀增效试验：预设不同浓度分别与不同药剂混合进行天牛、松材线虫等仿效研究；3）新型助剂性能比较：与当前市场上常用树皮渗透剂进行穿透和传导能力比较。拟申报专利2项，开发出1种新型树皮穿透剂。</t>
  </si>
  <si>
    <t>极性氨基酸响应的牛乳酪蛋白凝胶作用及机理</t>
  </si>
  <si>
    <t>研究不同极性氨基酸在不同pH值下，对牛奶酪蛋白凝聚特性的影响，探索不同极性氨基酸诱导酪蛋白胶束的聚合作用就机理，开发出具有良好流变特性的酪乳产品。</t>
  </si>
  <si>
    <t>1.选择不同极性的氨基酸作用于牛奶酪蛋白，调节反应体系的pH值进行反应，通过对酪蛋白的溶解性、疏水作用、二级结构及体系流变、感官等进行检测分析，研究不同极性氨基酸酪蛋白的结构特性与凝聚特性的影响；      
2.利用单因素与正交试验，筛选出诱导酪蛋白凝聚的最佳氨基酸与条件，通过分析表征酪蛋白胶束的粒径、电位、电镜形貌等结构特征与红外、荧光光谱、圆二色谱及核磁共振等手段研究不同极性氨基酸诱导酪蛋白胶束的聚合作用就机理；
3.经极性氨基酸调节的牛奶酪蛋白与乳脂配比，发酵制备成奶酪，并分析其营养成分、质构、感官、体外模拟消化和蛋白质组成，开发出具有良好粘度与风味特性的酪乳产品。</t>
  </si>
  <si>
    <t>新型绿色增值肥料的创制与产业化</t>
  </si>
  <si>
    <t>本项目立足我国当前化肥减施增效的战略需求，针对我国化肥利用率低、现有产品成本高功能单一、生产工艺能耗高等问题，解决化肥减施增效的重大关键科技问题，利用纳米技术和植物学等交叉学科研究方法为出发点，创制绿色缓控释纳米肥料制剂，保障国家生态环境安全和农产品质量安全，推动农业可持续发展。</t>
  </si>
  <si>
    <t>针对大宗化肥产品养分易损失、供肥性差、效率低、不利于农业绿色发展等难题，利用纳米技术和植物学等交叉学科研究方法，创制一批高效、环保与绿色缓控释的纳米肥料制剂。探究纳米肥料，如铁、铜、硅等，对提升土壤质量、肥料增效途径、应用条件及土壤微生态影响的作用机理；创制新型缓控释纳米肥料新产品或配方3-4种，构建作物肥料减施增效技术模式2种；建立核心示范区1个。申请发明专利2-3项。项目旨在纳米肥药助剂、控释肥作用机理研究与新产品开发，玉米、蔬菜等纳米化肥料减施增效技术模式创建方面取得创新。</t>
  </si>
  <si>
    <t>高性能乙烯基-聚烯烃弹性体（E-POE）的先进制造与应用开发</t>
  </si>
  <si>
    <t>2022 年国内对 POE 年需求量预计在 40～50万 t，遗憾的是，我国暂无 POE 生产企业，所需的 POE 产品主要依赖进口，需求量也在不断的提高，国产化替代空间较大。主要目标：E-POE材料完全自主知识产权，掌握核心催化剂技术。聚合工艺简单；可以使用现有常规聚合装置及手段；乙烯作为单一原料；常规国产化助催化剂；工业化溶剂。E-POE材料已经经过改性PP和光伏封装测试，性能指标均高于在售POE8150产品。在汽车，光伏封装，家电制品等领域广泛应用。</t>
  </si>
  <si>
    <t>研究内容：通过使用乙烯为单一原料，通过一步反应直接制备聚烯烃弹性体POE（全新的技术，具有自主知识产权）。所制备的聚合物的各项关键性能均与市售的聚烯烃弹性体相当甚至更优，我们给这一类新产品命名为乙烯基-聚烯烃弹性体 (E-POE) 。相比于商业 POE 的工业化，乙烯-聚烯烃弹性体（E-POE）的工业化相对简单，存在以下优点。（1）E-POE 的工业化完全可以使用现有的聚乙烯手段以及装置，这些装置国产化已经成熟。（2）相比于商用 POE，E-POE 仅仅使用乙烯为原料，通过一步反应直接制备热塑性弹性体 POE，完全避免了使用成本昂贵的α-烯烃，大大降低的成本。（3）由于 E-POE 的制备过程不需要使用α-烯烃。聚合装置简单，不用安装回收装置，降低了聚合工艺的难度。（4）自主催化剂的迭代研发。</t>
  </si>
  <si>
    <t>低成本孢子智能监测终端研发及基于端对端神经网络的显微图像孢子检测方法研究</t>
  </si>
  <si>
    <t>本项目以实现小麦赤霉病、条锈病和水稻稻瘟病等主要气传真菌病害致病孢子的智能监测与检测为目标，重点研究低成本的孢子智能监测终端集成、融合端对端神经网路理论的复杂背景孢子显微图像高精度检测和噪声标签干扰抑制方法，解决微米级孢子显微图像的获取、高精度和鲁棒性检测等关键问题，实现气传孢子显微图像实时获取、传输与远程实时检测，为实现广域范围的主要作物气传真菌病害致病孢子远程实时监测奠定基础。</t>
  </si>
  <si>
    <t>低成本孢子高精度智能监测是植保领域的热点和难点，对作物气传真菌病害早期科学精准防控具有重要意义。具体研究内容包括：1.设计并研制一种低成本的基于显微成像的孢子远程实时在线监测终端，可实现自动完成取载玻片、涂脂、空气中孢子捕捉、显微图像采集、载玻片回收等功能，实现野外田间空气中孢子全自动化监测，为广域范围内空气中孢子数量的远程实时监测奠定设备基础；2.研究并提出田间复杂条件下孢子显微图像高精度检测方法。构建复杂生长环境下的孢子多样性数据集，以提升模型大田场景识别性能，通过融合端对端神经网路理论设计适用于微小孢子的目标检测网络主体，优选多尺度深层次的孢子特征提取方法，构建一套融合孢子特征的小目标检测模型；3.研究噪声标签干扰抑制方法。针对显微图像集中微米级孢子标注过程中存在噪声，分析交叉熵损失函数约束原理，构建一种自适应交叉熵损失函数，实现噪声标签鲁棒性学习，以提升深度网络模型准确率和收敛速度，压缩检测模型并移植到云服务器上，实现孢子数量在线输出。项目研究成果将对推动信息技术与我省传统粮食产业的全面融合，提高小麦和水稻产量、保障我国粮食安全等方面具有重要的现实意义和推广应用价值。</t>
  </si>
  <si>
    <t>基于无人机和深度网络的水稻种子生产田杂株检测研究</t>
  </si>
  <si>
    <t>在杂交水稻育种过程中，田间杂株严重影响种子纯度，但人工去杂劳动强度大、去杂效果难以保证。通过无人机搭载遥感设备获取杂株信息，采用深度神经网络构建杂株检测模型，在株型期（包括分蘖期、拔节期、孕穗期）检测出水稻植株中的杂株，并精准定位杂株的位置及空间分布，为去除杂株、提高种子纯度提供技术保障。</t>
  </si>
  <si>
    <t>1.水稻杂株无人机遥感方法研究。在水稻育种的株型期，利用无人机搭载摄像机拍摄田间水稻植株。调整拍摄高度和角度，获得不同距离和角度的水稻图像。对水稻图像中的杂株进行标注，构建杂株数据集。
2.基于深度神经网络的杂株检测方法研究。基于深度学习原理构建深度神经网络，设计网络参数，并利用杂株数据集训练网络，得到杂株检测模型。
3.杂株位置及空间分布规律研究。利用杂株检测模型获取水稻图像中杂株的位置，通过空间变换得到杂株的世界坐标。统计杂株在水稻田的分布情况，得到杂株的空间分布规律。
4.杂株检测效果评估与改进。通过实验评估模型的检测效果，统计杂株检测的准确率、漏检率和误检率。进一步优化网络的结构和参数，提高杂株检测的准确性和可靠性。</t>
  </si>
  <si>
    <t>基于互信息损失函数的道路病害检测长尾问题研究</t>
  </si>
  <si>
    <t>针对道路病害检测中，部分类别出现样本量过少，各类别数据不均衡的问题，通过融合样本的原始概率分布，利用互信息理论设计损失函数，提高模型对少样本类别检测的准确率。少样本类别检测准确率提高15%，申请专利1项以上。</t>
  </si>
  <si>
    <t>（1）如何将样本的原始概率分布融入检测模型。不同类别样本的数量不同，本质上是这些类别服从某种概率分布，该先验信息应当被融入检测模型中；
（2）如何通过神经网络对互信息建模并训练。神经网络的损失函数一般是交叉熵，但是互信息包含联合概率，模型需要依然使用交叉熵为损失函数，但本质上又是在拟合互信息。</t>
  </si>
  <si>
    <t>用于磁共振成像（MRI）的无线相控阵柔性射频线圈的设计开发及其产业化</t>
  </si>
  <si>
    <t>基于现有的研究成果，开发用于磁共振成像（MRI）的无线相控阵柔性射频线圈产品，并推动该产品的产业化。首先，项目建设周期内按照相关法规标准建设“无线相控阵柔性射频线圈”生产线1条；其次，相关产品实现国产替代，5年内销售额整体突破500万元。申请专利1项以上。</t>
  </si>
  <si>
    <t>磁共振成像 (MRI) 是一种非侵入性的方式来查看器官，组织，骨骼和身体内的其他结构。它利用强磁场和无线电波产生人体内部图像。与X射线和CT扫描不同，MRI在不使用辐射的情况下产生人体的3D图像。 医生通常使用核磁共振成像来观察身体的某些部位，这些部位很难用其他成像技术来观察。然而，射频（RF）线圈对磁共振成像（MRI）扫描仪的作用就像眼睛对人体的作用。由于其至关重要，不断的创新推动了射频线圈技术的快速发展。通常情况下，核自旋的激发是通过扫描仪孔内的大型高功率射频发射线圈--系统体线圈来完成的，而信号的检测是通过局部的纯接收线圈阵列来完成的，然后在MR室或技术室进行线圈上的前置放大和数字化，或者很少在线圈上进行。我们提出了一种新型的无线线圈，其中两个环路被堆叠起来，并用一个共享的电容去耦合。感应式耦合（无源）射频（RF）线圈是一种廉价而简单的方法，可以在MRI扫描中实现无线射频线圈。它的成本很低，可以在很大程度上减轻MR扫描的设置，提高病人的舒适度。在不改变其他MRI序列参数的情况下，与有源线圈相比，预计图像信噪比将大幅改善，约为30%-45%左右。高清晰图像质量将为外科医生的诊断和术中流程干预带来重大利益。</t>
  </si>
  <si>
    <t>柔性电路板用热塑性聚酰亚胺（TPI）复合膜关键技术研究</t>
  </si>
  <si>
    <t>1、研究突破TPI用单体分子结构与合成工艺；
2、研究突破TPI配方及亚胺化聚合工艺；
3、研究突破TPI与与热固性PI基膜涂布复合工艺；
4、研发制备出同时满足以下关键性能指标的TPI复合膜样品：①玻璃化转变温度≥290 ℃；②热膨胀系数（100~200 ℃）≤20 ppm/K；③吸湿率≤0.8%；
④剥离强度≥17 N/cm；
5、申请发明专利1项以上。</t>
  </si>
  <si>
    <t>1、竞品分析及配方设计
通过柔性电路板中热塑性聚酰亚胺（TPI）复合膜相关文献专利的调研分析以及相关竞品的收集和解析，了解目前主流TPI复合膜的性能参数、制备工艺、单体类型以及复合膜各层的性能特点，进行TPI复合膜的单体配方设计；通过TPI复合膜性能标准测试方法的构建，确定各项性能的测试方法和标准。
2、配方优化及性能测试
通过正交实验进行TPI复合膜单体的筛选，改变聚合单体二胺以及二酐的投放比例和反应条件，制备出相应的聚酰胺酸溶液，将聚酰胺酸涂布到基材上进行溶剂的蒸发以及亚胺化得到聚酰亚胺薄膜，并对所得薄膜进行各项性能的测试，优选出综合性能最能满足目标性能的聚酰胺酸溶液的配方。
3、制备工艺的确定及优化
通过调整TPI复合膜亚胺化过程中的各项参数，进一步优化性能以及缩短工艺时间；确定TPI复合膜的制备工艺（三层共挤或涂布法），提高工艺的稳定性。制备出同时满足关键性能指标的TPI复合膜样品。</t>
  </si>
  <si>
    <t>基于体外反搏技术平台的循环系统智能化康复辅具研发</t>
  </si>
  <si>
    <t>以无创性力学刺激疗法的标志性成果，体外反搏技术及装置为基础剖析力学刺激下人体血流重分布关键科学问题；建立体外反搏宏观评价指标与微观血流动力学之间的计算关系，利用宏观微观评价模型建立双闭环的反馈控制方法；突破基于反搏的血流动力学精准干预技术，研制针对心脑缺血和糖尿病足的智能康复辅具；构建缺血性疾病的无创康复模式并获得临床验证，贡献中国自主知识产权及特色的解决方案。</t>
  </si>
  <si>
    <t>（1）理论机制探索：体外反搏作用过程中心、脑与外周循环的血流动力学响应特性及组织器官血流重分布机制；体外反搏治疗改善血管与内皮功能的生物力学与力学生物学机制。
（2）核心技术攻关：体外反搏作用过程中多模态生理参数的无创监测、实时融合反馈等共性技术的研究，突破生理信号抗机械振动和高运动伪迹的技术瓶颈；基于心阻抗血流图的体外反搏评价指标研究和双闭环控制方法实现；核心部件改良及重要功能性模块研发、集成的关键技术。
（3）疗法精准化与装置智能化：针对稳定型心绞痛、缺血性脑卒中及糖尿病足，研发精准干预的体外反搏技术，进而研制集成化、智能化的新型康复辅具，满足不同层级医疗机构及社康、家庭需求。
（4）开展针对上述病种的临床观察与应用示范</t>
  </si>
  <si>
    <t>氢能储运大型管道健康威胁快速侦测关键技术研究</t>
  </si>
  <si>
    <t>氢能是能源转型升级的重要方向，也是实现碳中和目标的重要途径。在整个氢能产业链中，安全、高效输送是产业链的重要组成部分。管道输送具有运输体量大、距离远、能耗损失低等优点，有望实现氢能经济、规模的长距离输送。管道安全运维面临重大挑战，通过本项目研究针对第三方破坏、管道泄漏、重点区域结构健康等的实时侦测为研究目标，在中国和俄罗斯、缅甸等国的重大管道输运中进行试验测试，并获取有效的测量方法，为我国高效率管道输运提供技术支撑。</t>
  </si>
  <si>
    <t>围绕管道环境感知维度，结合激光吸收光谱技术和光纤传感技术，研制高精度多组分气体检测、光纤多参数威胁事件监测传感器，项目组前期开展了大量基础性工作，验证了技术路线的可行性。本项目针对沿线环境复杂、威胁事件易发频发问题，攻克布里渊散射和瑞利散射融合探测技术、分布式反馈光纤激光传感技术，研发单光纤多参数传感系统、点式光纤 MEMS 多参数传感系统，研发管道威胁事件全光纤算法。研究成果将为线路威胁事件感知提供重要技术支持。最终在中缅、中俄管道进行试验测试。满足我国能源输运安全。</t>
  </si>
  <si>
    <t>新型非侵入式脑机接口技术在改善帕金森病人认知障碍上的应用研究</t>
  </si>
  <si>
    <t>基于信息科学、临床医学和认知神经科学，发展、验证并推广新型非侵入式脑机接口技术在帕金森病的干预应用；结合神经影像，研究脑机接口技术在干预帕金森病上的神经机制；服务帕金森病早诊断和早干预。</t>
  </si>
  <si>
    <t>（1）利用心理量表，行为任务范式和脑成像技术，验证认知引导神经反馈和经颅电刺激技术在改善帕金森认知症状上的主客观心理生理效果，以及起效神经基础。综合对比两种调控技术的改善效果以及内在神经机制的异同，为搭建两种技术的整合平台提供依据。（2）根据两种调控技术互补的优缺点，以及从（1）中得到两种技术的效果和机制，将两种技术涉及的硬件和软件进行连接，从而形成神经反馈引导电刺激的整合技术，并验证该整合技术平台在信号实时引导，电流刺激等参数上的合理性。（3）利用神经影像等指标来验证整合技术在改善帕金森认知症状上的主客观心理生理效果，以及该整合技术的起效神经机制，为临床提供治疗帕金森的个性化干预方案。</t>
  </si>
  <si>
    <t>超强磁场下废旧锂电池NCM三元正极材料的循环制造关键技术</t>
  </si>
  <si>
    <t>通过相关实验研究，主要目标如下：
（1）实验并总结退役电池黑粉中正极材料的分离和修复再生工艺，制备修复后的正极材料2-4种。
（2）利用正极材料浸出液，在可控超强磁场环境下，掌握前驱体关键参数指标与正极材料性能内在规律，制备出高性能三元正极材料产品5种以上。
（3）输出可用于放大试验的工艺技术资料包，并与合肥赛纬公司联合导入试生产。
（4）申请正极材料分离、材料修复和正极材料合成等相关技术发明专利2-4项。</t>
  </si>
  <si>
    <t>该项目锂离子电池全生命周期过程中产出大量的退役正极材料亟待循环利用。本项目以退役三元锂离子电池黑粉为研究对象，研究其在超强磁场强度下镍钴锰酸锂正极材料的分离、修复以及湿法循环与再生利用过程中的关键环节，开展以下基础研究：
（1）黑粉中镍钴锰酸锂正极材料的分离：利用可控的超强磁场，将镍钴锰酸锂正极材料分离出废旧电池黑粉体系，研究磁场强度、回收条件对于回收率和纯度的影响。
（2）正极材料的修复：通过补加锂盐，基于机械力化学活化与结构修复，对于正极材料缺失元素的精准识别及致畸规律，研发元素补偿与浓度均一调控技术与装备，研究再生条件与其修复后的材料性能关系。
（3）正极材料中有价金属的浸出：退役三元锂离子电池正极材料含有大量有价金属，利用各类溶液从退役锂电池正极材料中提取锂、镍、钴、锰等有价金属，研究浸出体系的多元条件组合对金属元素的选择性浸出的影响，形成富含金属离子的浸出液。
（4）超强磁场下三元前驱体的制备与正极材料的合成：利用上述浸出溶液，在可控超强磁场下，确定合成三元前驱体产品的最佳工艺条件，研究高镍型三元前驱体合成过程中成核与生长的精准控制，优化烧结工艺配锂工艺制备三元正极材料。</t>
  </si>
  <si>
    <t>梯度负载黄酮类草本药物的纳米纤维支架用于组织再生</t>
  </si>
  <si>
    <t>当前组织工程支架多通过引入生长因子等活性物质提高骨再生能力，然而此类物质不仅降解快速，价格昂贵，还可出现毒副作用。针对此问题，本项目结合骨修复过程，将具有不同功能的天然草本药物逐级引入同轴纳米纤维支架中，实现外层抗菌、抗炎药物（山奈酚,KPF）和内层成血管、成骨药物（淫羊藿苷,ICA）的先后释放，达到快速促进骨再生的效果。本项目将深入探索KPF和ICA协同促进骨再生的能力，为草本提取物在骨修复材料中的应用提出新思路。</t>
  </si>
  <si>
    <t>本项目拟利用同轴静电纺丝技术制备含有两种天然草本提取物的纳米纤维支架ICA@KPF/SF，通过外层抗菌、抗炎药物KPF和内层成血管、成骨药物ICA的层级释放，达到快速促进骨再生的效果。主要研究内容如下：（1）ICA@KPF/SF的制备、表征及参数优化：研究ICA和KPF浓度和含量对ICA@KPF/SF纳米纤维的微观结构和力学性能的影响；研究ICA和KPF浓度和含量对ICA@KPF/SF纳米纤维的载药率和药物缓释速率的影响；结合以上结果优化相关静电纺丝参数。（2）ICA@KPF/SF性能评价：采用摇瓶法、抑菌圈法等研究支架材料的抗菌能力；以巨噬细胞RAW264.7为受试细胞，采用流式细胞技术、免疫蛋白印迹技术等评价材料的抗炎能力；以骨髓间充质干细胞为受试细胞，采用CCK-8实验、活死细胞染色等评价材料的生物相容性。（3）体内外成骨诱导性能检测：运用免疫荧光实验、碱性磷酸酶染色和茜素红染色等研究ICA@KPF/SF对骨髓间充质干细胞成骨分化的影响；通过大鼠颅骨缺损模型研究ICA@KPF/SF促进骨再生能力和体内降解能力进行评价。所有实验均以SF、KPF/SF、ICA@SF三种支架为对照组。</t>
  </si>
  <si>
    <t>城市公共安全大数据高效存储与实时计算关键技术研究</t>
  </si>
  <si>
    <t>本项目围绕海量、异构、实时的城市公共安全大数据实时存储与情报预警的实际需求，研究多源、跨域、多时态、多模态的大数据高效组织、存储与实时情报分析技术，重点突破城市公共安全大数据的多模型数据存储、任务驱动的城市公共安全大数据存储引擎重构、基于存内计算的公共安全实时情报分析等关键技术，为城市公共安全情报分析与应急决策处置提供系统性的数据层支持，满足城市公共安全大数据存储与处理的实时性要求。</t>
  </si>
  <si>
    <t>1、城市公共安全大数据的多模型数据存储技术：针对城市公共安全大数据的多源、异构、跨域、多时态、持续性等特点，研究基于多模型的城市公共大数据的关联存储技术，现场感知数据与历史数据的高效组织与存储技术，以及多源跨域数据的数据融合技术。
2、任务驱动的城市公共安全大数据存储引擎重构技术：针对区域集中、全城互联的城市公共安全大数据存储与管理需求，以及不同任务对城市公共安全大数据的应用要求，研究任务自适应的大数据存储引擎索引重构技术，存储单元粒度自适应技术，以及自适应合并写机制。
3、基于存内计算的公共安全实时情报分析技术：针对城市公共安全实时情报预警需求，以城市公共安全的历史情报和现场感知数据为基础，研究基于存内计算的实时OLAP分析技术，基于HTAP架构的大数据查询加速技术，以及面向多任务的高性能缓存管理技术。</t>
  </si>
  <si>
    <t>高强韧、低裂纹敏感性嫦娥钢焊丝研制</t>
  </si>
  <si>
    <t>嫦娥钢是本单位针对我国航天器月面软着陆卡脖子材料需求自主研制的一种高强韧、高吸能合金，已成功保障我国嫦娥三号、嫦娥四号、天问一号探月/火任务顺利实施。为拓展嫦娥钢应用，需着力解决其同/异种材料焊接难题，因此，项目目标包括：(1)高强韧、低裂纹敏感性嫦娥钢专用焊丝开发；（2）嫦娥钢同种材料焊接技术攻关，实现焊接接头力学性能达到母材的90%以上；（3）异种材料焊接，实现焊接接头性能达到或超过异质母材。</t>
  </si>
  <si>
    <t>1、新型焊丝成分设计：基于Fe-Mn-C系嫦娥钢基础成分，通过严格控制杂质（S、P 等）含量，以及微合金化（Nb、Ti），避免析出碳化物等低熔点共晶组织和焊缝热裂纹，细化晶粒，大幅提升焊缝金属的强韧性；
2、焊丝拉拔成形：由于嫦娥钢具有严重的加工硬化效应，焊丝加工中需严格控制拉拔-退火工艺，既要保证消除嫦娥钢盘条加工变形产生的硬化效果，又要避免温度过高和保温时间过长导致出现氧化脱碳、碳化物析出等现象。
3、氩弧焊、气保焊等焊接工艺研究：通过构件预热、焊中保温、焊后热处理等方式，降低构件变形量，调控焊接组织，提升焊接接头性能；
4、焊缝组织性能分析与评估：采用钨极氩弧焊制备嫦娥钢的熔敷金属和同/异种材料焊接接头，进行微观组织观察，研究微观组织、界面行为和元素扩散等问题，分析成分偏析和低熔点共晶组织的形成机理和避免措施；进行常温和-196℃条件下的屈服强度、抗拉强度、冲击韧性、断后伸长率和疲劳强度测试；探索微观组织与力学性能的关联性，通过微观组织观察和分析，达到优化焊缝力学性能的目的，同时为焊接材料合金体系优化提供指导。</t>
  </si>
  <si>
    <t>高温燃烧效能评测多组分气体测量关键技术研发</t>
  </si>
  <si>
    <t>随着可持续发展战略和“碳中和”“碳达峰”战略目标的不断推进，能源行业的节能减排、绿色制造已经提到首要位置。由于技术限制，传统工艺产生了大量能源浪费及原料的氧化烧损。本项目目标是实现“加热炉燃烧效能在线智能监测与优化调控系统”，将传统的过氧燃烧革新为低氧燃烧，极大降低了过热程度和氧化烧损率，有效促进了新控制理论的研究与应用，对提升行业生产水平，具有重要的工程指导意义和科学研究价值。</t>
  </si>
  <si>
    <t>本项目针对燃烧效能评测和调控的急迫需求，突破炉温和炉内燃烧氛围的准确测量的共性技术“瓶颈”，主要内容包括：（1）利用激光吸收光谱技术实现多组分气体同时、在线、原位融合检测；（2）红外热像-比色全视场在线测温系统实现炉内目标工件的准确捕获及精准测温；（3）燃烧炉内强湍流效应的影响及其消除策略；（4）利用前馈补偿模型实现了高鲁棒性燃空比的快速响应调控；（5）开展控制系统的智能评测方法：（6）在典型企业进行测试应用。研发的关键技术达到国内领先水平。</t>
  </si>
  <si>
    <t>基于光纤检测技术的铁路多源振动信号异常及异物入侵监测预警系统及产业化</t>
  </si>
  <si>
    <t>铁路是我国交通运输发展的必然选择，是城市综合交通体系的重要组成部分，但随着铁路运营时间的增加，在列车自身运行载荷和自然环境因素的交互作用下，安全事故频现。当轨道因结构沉降变形、或外界异物入侵时，均会产生特定频率振动信号，因此，可利用分布式光纤声波传感技术配合铁路沿线的通信光缆实时采集列车在轨道上运行时桥梁的振动信号，再通过深度学习算法实现异常振动信号的提取和分类即可以实现对轨道安全的长期在线监测。</t>
  </si>
  <si>
    <t>列车在轨运行可激励路基、桥梁、隧道或站点建筑物产生特定振动信号，和体检B超类似，连续监测这些振动信号可反应铁轨及其附属结构的健康状态，还可实现轨道异物入侵的实时监测。本项目的研究内容包括：（1）铁路沿线振动信号分布式、大范围、高灵敏度传感系统开发：开发基于相干瑞利散射的分布式光纤振动传感系统，长期实时在线采集铁路轨道沿线的多源振动信号；同时，在此基础上使用欠采样的方法压缩振动信号数据，并保证振动信息不失真；（2）基于FPGA高速采集和实时预处理硬件模组研发：开发基于FPGA芯片的分布式光纤声波传感系专用的高速采集卡，在采集卡上同时实现海量振动信号的快速采集和实时处理，压缩传入分析处理系统的数据量大小；（3）振动信号相位解调技术研究：在欠采样情况下，研究基于数字正交解调的时域强度信号重构解调算法，同时获取铁路沿线多源振动的强度、相位和频率信息，弥补原始振动信号采集与还原时的非线性失真等缺陷；（4）基于GPU加速和深度学习算法预警系统研发：通过对海量的铁路沿线多源梁异常振动信号数据进行在线分析、识别、诊断和预警，构建预警平台。</t>
  </si>
  <si>
    <t>可视化皮下小血管成像及血流监测</t>
  </si>
  <si>
    <t>聚焦皮瓣移植前手术供区选择，术后观察皮瓣血运变化，明确吻合血管通畅情况，目前皮瓣切取供区选择主要依靠术者经验，皮瓣术后血供变化依靠医护人员定时观察，观察不及时以及不同人员观察差异性会产生较大的误差，错误的判断可能会影响手术效果甚至导致失败</t>
  </si>
  <si>
    <t>基于现阶段造影技术，或血液成分监测反应小血管血流情况，开展仪器研究及临床应用工作，主要研究内容包括目前已知造影方式选择或血液成分监测是否能实现可视化皮下小血管成像及血流监测，并以简单、便捷方式运用于临床工作。</t>
  </si>
  <si>
    <t>共聚改性聚氯乙烯水性乳胶</t>
  </si>
  <si>
    <t>依托现有聚氯乙烯装置与技术，通过化学组成与拓扑结构调控，合成共聚改性聚氯乙烯水性乳胶，并实现产品的工程化。依托树脂内增塑与水介质的外增塑，彻底改变现有糊树脂加工过程中需要加入大量具有致癌、致畸及免疫抑制性危害增塑剂的现状，实现聚氯乙烯软制品制造过程的水性化、绿色化与健康化。探索共聚改性聚氯乙烯水性乳胶在建筑涂料、工业漆与胶黏剂等领域的应用，拓展氯碱行业产业链并开辟氯碱行业高质量发展的新途径。</t>
  </si>
  <si>
    <t>1）种子乳胶设计与合成：以氯乙烯单体为主体，辅以丙烯酸酯或醋酸乙烯酯等功能性单体，通过乳液聚合方法制备具有不同化学组成、粒径与性能的聚氯乙烯种子乳液；2）可聚合聚氨酯预聚体的分子结构设计：不同分子结构的二异氰酸酯与不同分子量的聚醚或聚酯多元醇以及不同结构的环氧树脂反应，以功能性小分子多元醇为扩链剂，合成可聚合聚氨酯预聚体：3）互穿网络与核壳结构构筑与调控，以聚氯乙烯乳液为种子，辅以丙烯酸酯、醋酸乙烯酯、环氧树脂与可聚合聚氨酯预聚体等功能性单体，通过溶胀工艺与种子乳液聚合方法制备兼具互穿网络结构与核壳结构的改性聚氯乙烯水性乳胶，研究单体组成、滴加顺序与温度等对共聚改性聚氯乙烯水性乳胶结构与性能的影响，建立其构效关系；4）生产工艺的调控与优化：通过逐步放大实验与计算机模拟相结合的方法，研究生产过程中的传质传热、温度、压力、滴加速度、滴加顺序、乳胶结构与组成等对共聚改性聚氯乙烯水性树脂的影响，不断的优化生产工艺，确定其工程化的最佳工艺条件。</t>
  </si>
  <si>
    <t>基于NDIR技术的水分仪研制</t>
  </si>
  <si>
    <t>本项目通过方法研究和仪器研制两个方面对非分散红外技术在线检测物质水分展开研究，主要目标分为以下两点。
1.	方法研究方面，利用LED红外光源及光电探测器进行了含水率梯度系列实验，对使用非分散性红外技术用于检测含水物质进行了可行性研究。
2.	仪器研制方面，设计并搭建红外水分检测仪的光学、电子控制、机械及软件模块，并对谷物、药品等物质实现含水率检测。</t>
  </si>
  <si>
    <t>本项目的主要研究内容为以下几个方面：
1.	背景调研及研究方案：对水分检测的发展现状以及常用的近红外水分检测仪器的缺陷及不足展开调研，并结合非分散性红外技术的原理及数据处理算法提出相应的解决方案。
2.	仪器光学系统设计及可行性验证：设计基于LED光源的光学系统，通过单片机对光源系统进行电调制，通过对不同含水率物质进行检测，验证实验可行性。
3.	仪器的硬件系统设计：包括系统的机械结构以及信号采集系统。
4.	仪器软件系统设计及标定：仪器的上位机系统的设计，包括相应的数据处理算法研究以及仪器软件功能的实验，并通过对待测物质（谷物）的含水率进行标定。
5.	仪器的性能分析及应用扩展：通过对仪器检测含水率的精度、信噪比、稳定性等性能指标验证，并对相关产品展开横向对比与验证。并对仪器的应用物质展开扩展，对药品、烟草等物质进行含水率检测。</t>
  </si>
  <si>
    <t xml:space="preserve">智能网联汽车整车级预期功能安全量化评估及实时预警 </t>
  </si>
  <si>
    <t>以解决智能网联汽车“最后一公里”问题为研究目标，分析自动驾驶系统的预期功能安全需求和局限性，识别不安全的控制行为，确定系统的安全约束；构建出统一的预期功能安全风险评估模型和自动驾驶汽车的行车风险实时监测与预警管控系统；执行边缘场景及极端工况下的硬件在环和实车测试验证技术。建立解决自动驾驶技术预期功能安全问题的基本流程框架。</t>
  </si>
  <si>
    <t>自动驾驶技术的“长尾效应”症结在于预期功能安全问题。本项目针对智能网联汽车的预期功能安全问题，研究面向高等级自动驾驶汽车的系统安全架构和预期功能安全认知机理，攻克从系统分析、风险量化到全过程的风险监测的预期功能安全实时评估及预警与管控技术。主要内容：（1）围绕预期功能安全的认知原理，开发基于场景的系统性能局限性分析机制和系统正向开发流程的危害分析技术；（2）围绕风险评估及预警与管控，开发自动驾驶汽车的行车风险实时预警技术，并进行边缘场景的硬件在环测试和实车测试验证。（3）从风险接受和功能改进层面构建面向预期功能安全的系统设计与安全验证机制，制定预期功能安全量化开发流程及测试评价体系标准草案。</t>
  </si>
  <si>
    <t>集成式主动悬架关键技术研究</t>
  </si>
  <si>
    <t>主动悬架系统是自主品牌突破向上的有效途径，该技术被跨国零部件巨头垄断。本项目以集成式主动悬架系统为研究对象，分析人-车-路系统作用机理，建立包括连续阻尼可调减振器、空气弹簧、轮胎、整车、路面及驾驶员模型的“人-车-路”系统动力学模型和有效识别路面状况的智能检测算法，采用较传统天棚地棚更有效的先进控制算法，在不同工况下改善汽车的乘坐舒适性和操纵稳定性，开发出具有自主知识产权的集成式主动悬架系统。</t>
  </si>
  <si>
    <t>主要研究内容1路况识别算法研究，利用感知传感器，进行路面类型、路面障碍物的识别。1.1识别当前道路的路面类型（水泥路、沥青路等）；1.2当路面出现如减速带、凹坑等正负障碍物时，识别并定位障碍物。2自适应驾驶模式开发，基于驾驶员的日常驾驶习惯中的信息，进行特征提取并自学习，实现驾驶员风格的识别。2.1基于驾驶行为特性的驾驶风格研究，选择能够评价驾驶风格的特征参数指标；2.2利用K-均值聚类算法根据数据的特征与相似性划分不同的驾驶风格类别；2.3基于仿真/HIL实验验证驾驶风格识别模型的有效性。3先进减振器控制策略开发，开发时延低、自学习能力强、多平台自适应的可调阻尼减振器控制算法。3.1根据阻尼可调减振器结构和工作原理，建立减振器参数模型，设计一种基于强化学习的减振器阻尼控制策略；3.2基于Matlab对所研究方法与天棚、模糊控制等算法的垂向控制效果对比分析。4主动悬架控制策略开发，开发面向多行驶工况的满足舒适性、操纵稳定性的主动悬架控制策略。4.1建立主动悬架动力学模型和路面激励模型，搭建车辆悬架系统仿真环境；4.2基于强化学习等的主动悬架智能控制算法，实现车辆平顺性与稳定性控制。</t>
  </si>
  <si>
    <t>面向复杂操作环境的的人机共融关键技术研究</t>
  </si>
  <si>
    <t>瞄准智能制造领域研究前沿，围绕人-机-环境的安全与智能交互，研究面向复杂操作环境的人机共融关键技术，开发一套基于虚拟现实的沉浸式交互操作设备，实现复杂环境下的远程辅助操作，突破现有设备控制精度低、智能程度弱、操作体验差等瓶颈，提高生产的柔性和智能化程度，提升人机交互智能化水平，促进人机共融技术成果转化与示范推广。</t>
  </si>
  <si>
    <t>人类远程操控工业机器人从事复杂作业是实现安全生产制造的重要途径。然而，现有的遥操作机器人系统面临控制精度低、智能程度弱、操作体验差等问题。针对这些问题，本项目拟：1）发展高精度环境理解和三维重建技术，开发可视化的人机交互运动学建模软件，简化建模过程，提高建模精度；2）针对复杂多样的任务和场景，基于对人类行为以及机器人系统的刻画，建立人类和机器人系统行为的量化分析框架，深化对人机交互模式与行为的理解，指导机器人行为设计，提升生产制造智能化水平；3）针对远程控制精度低、人机交互安全性差等问题，结合机器人对复杂工作环境的认知优化人类指令，设计基于辨识模型的安全协同自适应控制方法，在保证安全性的同时提高控制精度；4）基于虚拟现实技术和数字孪生技术，开发沉浸式交互操作设备，以提升人员操作观感和人机交互效率，同时建立适配各类先进制造技术的员工技能培训新模式，促进人机共融技术成果转化。</t>
  </si>
  <si>
    <t>潜水贯流泵降噪措施</t>
  </si>
  <si>
    <t>对现有潜水贯流泵的噪声进行分析，采用电磁仿真、计算流体力学、计算结构力学，结合现场测试等方法。通过优化三相异步电动机电磁设计、结构设计等技术手段，将大型潜水贯流泵的现场噪声值降低至80分贝以下。</t>
  </si>
  <si>
    <t>分项研究内容：接受和分析现有资料，提交工作思路；进行现有潜水贯流泵机组噪声测试与特征分析；进行潜水贯流泵机组三维建模和流动计算；在试验平台进行基本测试；潜水贯流泵机组噪声溯源分析；进行流动计算和结构计算；确定潜水贯流泵机组噪声优化技术实施路线；潜水贯流泵机组定常、非定常和模态计算分析，结合实测结果出改进方案；反复优化与完善，对研究开发任务做分步分项验收。
验收要求提交该项目型号资料：现有潜水电机系统电磁方案与结构分析报告；现有产品振动噪声测试分析报告；潜水电机噪声优化设计与分析报告；对现有电机提出优化方案，包括相关图纸；其它结构部分改进设计方案图纸；优化方案的样机噪声测试与分析报告；潜水贯流泵机组系统分析报告。</t>
  </si>
  <si>
    <t>基于机器学习的洗衣机洗涤及脱水阶段振动特性研究</t>
  </si>
  <si>
    <t>1）研制成功支持阵列振动传感器信号的洗衣机自动测试系统；
2）形成具有较好的阵列传感器信号预处理、特征提取、状态识别及健康预警算法；
3）发表SCI或EI检索高质量论文3-5篇，授权发明专利及软件著作权3-5项； 
4）与合作单位合作申请科技进步奖 1项</t>
  </si>
  <si>
    <t>1、 洗衣机振动特性自动检测系统研制，重点内容包括设计高信噪比的阵列式振动信号预处理电路及基于工控数据采集卡的实时采集及存储系统。
2、 特征提取及优化
特征提取主要研究目标是对多通道振动分别进行时域特征提取、频域特征提取以及时频域特征提取、频域-空域特征，对特征进行选优以及降维处理研究。
3、多通道融合机器学习AI分类方法研究，项目重点以特征层融合及决策即分类融合为研究重点。</t>
  </si>
  <si>
    <t>环保锂离子电池正极水性高分散石墨烯导电浆料工程化开发</t>
  </si>
  <si>
    <t>(1) 开发一种新的水性高分散石墨烯导电浆料工业开发方法。
(2) 成功制备水性高分散石墨烯导电浆料，实现使用低添加量石墨烯来构建高电子传导网络，进一步提高环保型锂离子电池的比容量、充放电倍率性能和循坏性能等，促进石墨烯的高效工业应用。</t>
  </si>
  <si>
    <t>(1) 水性高分散石墨烯导电浆料的制备及其结构特性的表征。使用Lau震荡研磨分散机模拟石墨烯工业研磨分散，探索石墨烯与十二烷基苯磺酸钠发生π-π共轭和静电排斥作用的最优条件，实现石墨烯在水中的高效解团聚；再使用具有良好热稳定性、电化学稳定性的水性粘合剂丙烯腈多元共聚物稳定解团聚后的石墨烯分散体，研究水性粘合剂添加量等工艺条件对导电浆料分层、沉淀的影响。
(2) 水性高分散石墨烯导电浆料在环保型锂离子电池中的应用研究。研究水性高分散石墨烯导电浆料在酸铁铁锂扣式和软包锂离子电池正极中构建的导电网络状态，以及研究使用这种新型石墨烯导电浆料对制作成电池后的比容量、充放电倍率性能、高低温充放电、循环稳定性、阻抗等性能的影响。</t>
  </si>
  <si>
    <t>基于大宗固体废弃物的路用气泡轻质土开发及其高速公路路基工程应用关键技术研究</t>
  </si>
  <si>
    <t>（1）充分发挥新时期高速公路建设的社会服务功能，通过开发基于磷石膏等大宗工业固体废弃物的新型路用气泡轻质土材料（磷石膏掺量50%），实现工业固体废弃物在高速公路建设中的资源化利用，缓解本地社会生态环境可持续发展的压力。
（2）发挥气泡轻质土的轻质性、自立性等优势，解决深厚软土地基高速公路路基沉降控制难题，并大幅度缩减平原区高速公路扩建工程的征地、取土、空间需求，缓解由征地、取土带来的高速公路建设与当地社会稳定以及生态环境的矛盾。</t>
  </si>
  <si>
    <t>（1）基于大宗工业固体废弃物的路用气泡轻质土研究 
采用磷石膏、矿粉等多固废协同的胶凝体系，配合发泡剂和激发剂，开发满足路基性能要求的气泡轻质土；研究固体废弃物气泡轻质土的耐水性、抗冻性和抗碳化性能，提出耐久性提升措施；研究固体废弃物气泡轻质土长期服役过程中污染物浸出特性；形成固体废弃物气泡轻质土材料制备、施工工艺及质量控制成套技术。 
（2）高速公路气泡轻质土路基变形及稳定性控制关键技术研究 
结合数值模拟、施工期及运营期路基变形监测数据，探明高掺量固体废弃物气泡轻质土路基在施工过程中及正常运营期间的应力和变形变化规律，研究形成固体废弃物气泡轻质土路基变形及稳定性控制关键技术。</t>
  </si>
  <si>
    <t>电力设施专用耐火膨胀材料关键技术</t>
  </si>
  <si>
    <t>随着电力系统的快速更新，变电站在防火封堵施工中暴露出许多实际的问题，针对电网目前广泛采用的水泥、油泥等封堵材料防火、堵烟、堵水等封堵性能差的问题。结合并发挥聚氨酯易施工、自发泡、封堵性好与无机填料耐火性能佳的优点，以聚氨酯为基材开发膨胀耐火材料；开展燃烧温度下形成的耐火炭层物理结构的实验及理论分析；开展实用工艺研究，有利于所开发的新型膨胀耐火材料的推广及实用。</t>
  </si>
  <si>
    <t>从发展趋势看，电力设施专用防火封堵材料应该具备以下综合性能： 阻燃、燃烧不产烟或低烟；耐火可靠，遇火膨胀以密封可燃物燃烧所留下的缝隙，阻止火灾和火灾中产生的有毒气体和烟雾的蔓延；适应异形工作面施工，与各种界面粘接性牢，封堵效果好，既阻隔火焰、烟雾，又防水堵漏；便于后期电缆扩容施工。针对电力设施专用防火泡沫封堵材料，首先进行聚氨酯材料的配方设计及优化，考察固化、发泡行为对胶粘度、固化速度、发泡程度、反应放热的影响，通过调节多孔结构和闭孔率，增强阻燃和耐火性能。通过氧指数、燃烧速度和热释放速率分析，研究电力设施专用防火泡沫封堵材料燃烧炭层的形成及分析、残炭壳层物理结构以及力学强度的变化，并对电力设施专用防火泡沫封堵材料耐火性能进行研究。最后对电力设施专用防火泡沫封堵材料的施工工艺进行研究，并做相应改进，完善施工工艺，技术成熟后再逐步推广至全国电网系统。</t>
  </si>
  <si>
    <t>基于认知智能的雷达复杂电磁环境构建和集成技术</t>
  </si>
  <si>
    <t>在传统DRFM、DJS、SRD等应用集成技术的基础上，研究基于认知智能的雷达复杂电磁环境构建和集成技术，采用环境感知分析、动态知识库、专家判决与人机交互等处理方式，模拟构建阵地周边密集复杂的雷达电磁信号背景环境和工业环境，为雷达装备的部署训练、系统测试、场景对抗等提供干扰和目标环境，为电子侦察/对抗装备营造复杂电磁信号环境。</t>
  </si>
  <si>
    <t>为了在未来高技术战争中获得“制电磁权”的主动优势，世界各军事强国都着力提高自身的电子战作战能力，以提高电子战系统智能化水平为核心，具备自主感知能力、实时反应能力、准确打击能力以及评估反馈能力的认知电子战技术必将成为未来电子战的发展趋势。雷达对抗的高集成复杂电磁环境构建技术，主要研究内容包括：（1）干扰环境模拟。能够模拟外军的主要作战样式，包括多机远距离支援干扰、随队干干扰、自卫干扰等场景的干扰行为。（2）雷达目标模拟。能够根据雷达的部署位置，产生连续、可靠的目标信号，并能够在组网层面形成统一态势（3）背景环境模拟。包括各种体制雷达信号，无源杂波如地海杂波、气象杂波、箔条杂波等。（4）嵌入式高集成架构设计。针对产品级应用，采用通用嵌入式硬件架构采用“FPGA+CPU/DSP”架构充分发挥算力，以及“操作系统-中间件-应用层”的处理框架结构支撑软件的组件化设计。</t>
  </si>
  <si>
    <t>基于深度学习算法的密封容器微泄漏量检测关键技术研究</t>
  </si>
  <si>
    <t>本项目具体考核指标如下：
1）研制出滤清器气密性干式检测的设备的样机；
2）根据课题研究成果公开发表相关学术论文，申请发明专利。</t>
  </si>
  <si>
    <t>密封容器是指除特定进出口外工作过程中需要与外界完全隔离的密封空间。生活中常见的燃气储气罐、车用滤清器、氢能储运装置等都属于密封容器。密封容器中存储的气体或者液体一般都具有很大压力，存在不稳定性，如果不能保证容器的密封性，将会造成很严重的泄漏后果。传统的检测方法是将密封容器浸没在水中，通过充入一定压力的空气，然后观测是否有气泡产生来判定是否存在泄漏。但产品经过水浸泡之后需要设置高能耗的烘干环节，很容易生锈，此外高温烘干环节存在很大的安全隐患。本课题将卷积神经网络方法引入到密封容器气密性检测中，实现密封容器气密性自动化干式检测，能够有效地减少传统水浸法中不必要的高能耗环节。具体研究内容如下：首先，将骨干网络中具有非对称卷积块的YOLOv5网络应用于气密性的测量中的气泡检测，提高了小目标的特征提取能力。其次，设计一种可消除气泡边缘提取和孔洞填充时出现裂纹的填充算法，可以准确地获得气泡的几何外形和运动参数。第三，建立一套气泡体积计算模型，在已知气泡面积和运动参数的前提下，能够快速计算出气泡的体积。最后，开发一套用于测量泄漏的自动干式测量装置，为测量框架提供实验和验证平台。</t>
  </si>
  <si>
    <t>无轴潜水推进器</t>
  </si>
  <si>
    <t>项目研究方案包括：高效高可靠无轴潜水推进器的研制；试验验证后进行改进优化并运用于实际工程中。
1）对无轴潜水推进器进行多物理场三维建模，模拟流体对电动机散热能力的影响作用，根据仿真效果进行设计优化。
2）按最优方案进行样机设计，并进行工厂试验，可模拟水下1000米进行真机试验。
3）对多工况试验后参数进行评估，选取改进设计方案。</t>
  </si>
  <si>
    <t>主要研究内容包括：1、大功率潜水电机－螺旋桨一体化设计原理和方法的研究；2、无轴轮缘推进智能控制策略的研究；3、无轴轮缘推进系统－船体的动力学耦合关系的研究；4、无轴推进装置的润滑、密封和冷却系统的研究；5、无轴推进装置振动和噪声控制方法的研究。4、进行真机工业运行72小时试验。
验收要求提交资料：大功率无轴推进器设计方法研究报告；无轴推进装置的润滑、密封和冷却分析报告；无轴潜水推进器噪声优化设计与分析报告；；优化方案的样机噪声测试与分析报告。</t>
  </si>
  <si>
    <t>文旅科技住宅的模数化及智能家居一体化设计研究</t>
  </si>
  <si>
    <t>文旅科技住宅依托周边丰富的旅游资源而建，融合科教、旅游、度假、居住等功能为一体的小型景观建筑项目，作为一种新型居住模式，其空间设计必然有别于普通居住建筑。本研究针对文旅科技住宅及装配式科技住宅的特征，对住宅户内空间单元模块模数及其与结构、整体造型、智能家居等一体化协同设计展开系统研究，提出一体化、智慧化、标准化的文旅科技住宅及装配式科技住宅应用方案，为新型居住模式提供合理、舒适、高效的使用体验。</t>
  </si>
  <si>
    <t>（1）户内空间单元模块模数及协同设计研究。对文旅使用空间开展精细化设计研究，建立空间模块的模数体系；研究空间模块与结构、家电、家居模块协同设计策略，优化空间模块从设计到使用的整体性和高效性；从空间设计和模数协调的角度，提出空间模块的多功能、可替换等解决方案。
（2）空间单元模块与结构一体化协同设计研究。研究空间单元模块模数与结构体系模数特征及相互影响；从装配的便利性、受力的合理性、设计的标准化等方面，研究不同空间单元模块的支承结构实现方法；从整体结构受力特征出发，研究空间单元模块与结构一体化协同设计方法。
（3）空间单元模块与住宅整体造型一体化协同设计研究。针对文旅科技住宅工业化、产品化特征，研究造型变化及其对空间单元模块的影响；结合标准化空间单元模块库，研究不同造型下单元模块自适应调整技术，研发空间单元模块与住宅整体造型一体化设计方法。
（4）空间单元模块与智能家居一体化协同设计研究。提高智能家居系统在模数体系下的可操作性和融合程度；考虑空间模数特征，优化设计文旅科技住宅空间收纳系统；细化空间和管线设计方案，实现安装、检修、更换、拆除的便捷性。</t>
  </si>
  <si>
    <t>《疼痛及伤害性感知监测仪》临床试验</t>
  </si>
  <si>
    <t>该设备为自主创新产品，尚无同类比对参照，拟采用单组设计试验证明其有效性。</t>
  </si>
  <si>
    <t>内容一：本试验以受试者在非伤害性刺时段的观察结果为参照的目标设定值，再观察记录同阶段的伤害性刺激事件结果变化，分析比较样本间数据的差异性是否具有统计学意义，以验证监测指标的有效性。内容二：本试验以目前临床中常规反映疼痛和伤害性刺激的血流动力学指标和临床评分为参照的目标设定值，同时记录本设备的4项特异性指标（交感神经活动状态、迷走神经活动状态、应激反应指数、实时心率减速力），对常规指标与特异性指标的结果数据进行统计学的相关性分析，评价其相关性是否具有统计学意义，以验证有效性。</t>
  </si>
  <si>
    <t>1.集成电路</t>
  </si>
  <si>
    <t>2.新型显示</t>
  </si>
  <si>
    <t>3.量子</t>
  </si>
  <si>
    <t>4.网络与信息安全</t>
  </si>
  <si>
    <t>5.城市安全</t>
  </si>
  <si>
    <t>6.空天信息</t>
  </si>
  <si>
    <t>7.人工智能</t>
  </si>
  <si>
    <t>8.新能源汽车和智能网联汽车</t>
  </si>
  <si>
    <t>9.生物医药产业</t>
  </si>
  <si>
    <t>10.新材料</t>
  </si>
  <si>
    <t>11.高端装备</t>
  </si>
  <si>
    <t>12.节能环保</t>
  </si>
  <si>
    <t>13.光伏及新能源产业</t>
  </si>
  <si>
    <t>14.绿色食品及现代种业</t>
  </si>
  <si>
    <t>15.创意文化</t>
  </si>
  <si>
    <t>16.智能家电</t>
  </si>
  <si>
    <t>17.氢能</t>
  </si>
  <si>
    <t>18.其他</t>
  </si>
  <si>
    <t>A</t>
  </si>
  <si>
    <t>数理</t>
  </si>
  <si>
    <t>A01</t>
  </si>
  <si>
    <t>数学</t>
  </si>
  <si>
    <t>A02</t>
  </si>
  <si>
    <t>力学</t>
  </si>
  <si>
    <t>A03</t>
  </si>
  <si>
    <t>天文学</t>
  </si>
  <si>
    <t>A04</t>
  </si>
  <si>
    <t>物理学Ⅰ</t>
  </si>
  <si>
    <t>A05</t>
  </si>
  <si>
    <t>物理学Ⅱ</t>
  </si>
  <si>
    <t>B</t>
  </si>
  <si>
    <t>化学</t>
  </si>
  <si>
    <t>B01</t>
  </si>
  <si>
    <t>无机化学</t>
  </si>
  <si>
    <t>B02</t>
  </si>
  <si>
    <t>有机化学</t>
  </si>
  <si>
    <t>B03</t>
  </si>
  <si>
    <t>物理化学</t>
  </si>
  <si>
    <t>B04</t>
  </si>
  <si>
    <t>高分子科学</t>
  </si>
  <si>
    <t>B05</t>
  </si>
  <si>
    <t>分析化学</t>
  </si>
  <si>
    <t>B06</t>
  </si>
  <si>
    <t>化学工程及工业化学</t>
  </si>
  <si>
    <t>B07</t>
  </si>
  <si>
    <t>环境化学</t>
  </si>
  <si>
    <t>C</t>
  </si>
  <si>
    <t>生命</t>
  </si>
  <si>
    <t>C01</t>
  </si>
  <si>
    <t>微生物学</t>
  </si>
  <si>
    <t>C02</t>
  </si>
  <si>
    <t>植物学</t>
  </si>
  <si>
    <t>C03</t>
  </si>
  <si>
    <t>生态学</t>
  </si>
  <si>
    <t>C04</t>
  </si>
  <si>
    <t>动物学</t>
  </si>
  <si>
    <t>C05</t>
  </si>
  <si>
    <t>生物物理、生物化学与分子生物学</t>
  </si>
  <si>
    <t>C06</t>
  </si>
  <si>
    <t>遗传学与生物信息学</t>
  </si>
  <si>
    <t>C07</t>
  </si>
  <si>
    <t>细胞生物学</t>
  </si>
  <si>
    <t>C08</t>
  </si>
  <si>
    <t>免疫学</t>
  </si>
  <si>
    <t>C09</t>
  </si>
  <si>
    <t>神经科学、认知科学与心理学</t>
  </si>
  <si>
    <t>C10</t>
  </si>
  <si>
    <t>生物力学与组织工程学</t>
  </si>
  <si>
    <t>C11</t>
  </si>
  <si>
    <t>生理学与整合生物学</t>
  </si>
  <si>
    <t>C12</t>
  </si>
  <si>
    <t>发育生物学与生殖生物学</t>
  </si>
  <si>
    <t>C13</t>
  </si>
  <si>
    <t>农学基础与作物学</t>
  </si>
  <si>
    <t>C14</t>
  </si>
  <si>
    <t>植物保护学</t>
  </si>
  <si>
    <t>C15</t>
  </si>
  <si>
    <t>园艺学与植物营养学</t>
  </si>
  <si>
    <t>C16</t>
  </si>
  <si>
    <t>林学</t>
  </si>
  <si>
    <t>C17</t>
  </si>
  <si>
    <t>畜牧学与草地科学</t>
  </si>
  <si>
    <t>C18</t>
  </si>
  <si>
    <t>兽医学</t>
  </si>
  <si>
    <t>C19</t>
  </si>
  <si>
    <t>水产学</t>
  </si>
  <si>
    <t>C20</t>
  </si>
  <si>
    <t>食品科学</t>
  </si>
  <si>
    <t>D</t>
  </si>
  <si>
    <t>地球</t>
  </si>
  <si>
    <t>D01</t>
  </si>
  <si>
    <t>地理学</t>
  </si>
  <si>
    <t>D02</t>
  </si>
  <si>
    <t>地质学</t>
  </si>
  <si>
    <t>D03</t>
  </si>
  <si>
    <t>地球化学</t>
  </si>
  <si>
    <t>D04</t>
  </si>
  <si>
    <t>地球物理学和空间物理学</t>
  </si>
  <si>
    <t>D05</t>
  </si>
  <si>
    <t>大气科学</t>
  </si>
  <si>
    <t>D06</t>
  </si>
  <si>
    <t>海洋科学</t>
  </si>
  <si>
    <t>E</t>
  </si>
  <si>
    <t>工材</t>
  </si>
  <si>
    <t>E01</t>
  </si>
  <si>
    <t>金属材料</t>
  </si>
  <si>
    <t>E02</t>
  </si>
  <si>
    <t>无机非金属材料</t>
  </si>
  <si>
    <t>E03</t>
  </si>
  <si>
    <t>有机高分子材料</t>
  </si>
  <si>
    <t>E04</t>
  </si>
  <si>
    <t>冶金与矿业</t>
  </si>
  <si>
    <t>E05</t>
  </si>
  <si>
    <t>机械工程</t>
  </si>
  <si>
    <t>E06</t>
  </si>
  <si>
    <t>工程热物理与能源利用</t>
  </si>
  <si>
    <t>E07</t>
  </si>
  <si>
    <t>电气科学与工程</t>
  </si>
  <si>
    <t>E08</t>
  </si>
  <si>
    <t>建筑环境与结构工程</t>
  </si>
  <si>
    <t>E09</t>
  </si>
  <si>
    <t>水利科学与海洋工程</t>
  </si>
  <si>
    <t>F</t>
  </si>
  <si>
    <t>信息</t>
  </si>
  <si>
    <t>F01</t>
  </si>
  <si>
    <t>电子学与信息系统</t>
  </si>
  <si>
    <t>F02</t>
  </si>
  <si>
    <t>计算机科学</t>
  </si>
  <si>
    <t>F03</t>
  </si>
  <si>
    <t>自动化</t>
  </si>
  <si>
    <t>F04</t>
  </si>
  <si>
    <t>半导体科学与信息器件</t>
  </si>
  <si>
    <t>F05</t>
  </si>
  <si>
    <t>光学和光电子学</t>
  </si>
  <si>
    <t>G</t>
  </si>
  <si>
    <t>管理</t>
  </si>
  <si>
    <t>G01</t>
  </si>
  <si>
    <t>管理科学与工程</t>
  </si>
  <si>
    <t>G02</t>
  </si>
  <si>
    <t>工商管理</t>
  </si>
  <si>
    <t>G03</t>
  </si>
  <si>
    <t>宏观管理与政策</t>
  </si>
  <si>
    <t>H</t>
  </si>
  <si>
    <t>医学</t>
  </si>
  <si>
    <t>H01</t>
  </si>
  <si>
    <t>呼吸系统</t>
  </si>
  <si>
    <t>H02</t>
  </si>
  <si>
    <t>循环系统</t>
  </si>
  <si>
    <t>H03</t>
  </si>
  <si>
    <t>消化系统</t>
  </si>
  <si>
    <t>H04</t>
  </si>
  <si>
    <r>
      <rPr>
        <b/>
        <sz val="11"/>
        <rFont val="宋体"/>
        <charset val="134"/>
      </rPr>
      <t>生殖系统</t>
    </r>
    <r>
      <rPr>
        <b/>
        <sz val="11"/>
        <rFont val="Segoe UI"/>
        <charset val="134"/>
      </rPr>
      <t>/</t>
    </r>
    <r>
      <rPr>
        <b/>
        <sz val="11"/>
        <rFont val="宋体"/>
        <charset val="134"/>
      </rPr>
      <t>围生医学</t>
    </r>
    <r>
      <rPr>
        <b/>
        <sz val="11"/>
        <rFont val="Segoe UI"/>
        <charset val="134"/>
      </rPr>
      <t>/</t>
    </r>
    <r>
      <rPr>
        <b/>
        <sz val="11"/>
        <rFont val="宋体"/>
        <charset val="134"/>
      </rPr>
      <t>新生儿</t>
    </r>
  </si>
  <si>
    <t>H05</t>
  </si>
  <si>
    <t>泌尿系统</t>
  </si>
  <si>
    <t>H06</t>
  </si>
  <si>
    <t>运动系统</t>
  </si>
  <si>
    <t>H07</t>
  </si>
  <si>
    <r>
      <rPr>
        <b/>
        <sz val="11"/>
        <rFont val="宋体"/>
        <charset val="134"/>
      </rPr>
      <t>内分泌系统</t>
    </r>
    <r>
      <rPr>
        <b/>
        <sz val="11"/>
        <rFont val="Segoe UI"/>
        <charset val="134"/>
      </rPr>
      <t>/</t>
    </r>
    <r>
      <rPr>
        <b/>
        <sz val="11"/>
        <rFont val="宋体"/>
        <charset val="134"/>
      </rPr>
      <t>代谢和营养支持</t>
    </r>
  </si>
  <si>
    <t>H08</t>
  </si>
  <si>
    <t>血液系统</t>
  </si>
  <si>
    <t>H09</t>
  </si>
  <si>
    <t>神经系统和精神疾病</t>
  </si>
  <si>
    <t>H10</t>
  </si>
  <si>
    <t>医学免疫学</t>
  </si>
  <si>
    <t>H11</t>
  </si>
  <si>
    <t>皮肤及其附属器</t>
  </si>
  <si>
    <t>H12</t>
  </si>
  <si>
    <t>眼科学</t>
  </si>
  <si>
    <t>H13</t>
  </si>
  <si>
    <t>耳鼻咽喉头颈科学</t>
  </si>
  <si>
    <t>H14</t>
  </si>
  <si>
    <t>口腔颅颌面科学</t>
  </si>
  <si>
    <t>H15</t>
  </si>
  <si>
    <r>
      <rPr>
        <b/>
        <sz val="11"/>
        <rFont val="宋体"/>
        <charset val="134"/>
      </rPr>
      <t>急重症医学</t>
    </r>
    <r>
      <rPr>
        <b/>
        <sz val="11"/>
        <rFont val="Segoe UI"/>
        <charset val="134"/>
      </rPr>
      <t>/</t>
    </r>
    <r>
      <rPr>
        <b/>
        <sz val="11"/>
        <rFont val="宋体"/>
        <charset val="134"/>
      </rPr>
      <t>创伤</t>
    </r>
    <r>
      <rPr>
        <b/>
        <sz val="11"/>
        <rFont val="Segoe UI"/>
        <charset val="134"/>
      </rPr>
      <t>/</t>
    </r>
    <r>
      <rPr>
        <b/>
        <sz val="11"/>
        <rFont val="宋体"/>
        <charset val="134"/>
      </rPr>
      <t>烧伤</t>
    </r>
    <r>
      <rPr>
        <b/>
        <sz val="11"/>
        <rFont val="Segoe UI"/>
        <charset val="134"/>
      </rPr>
      <t>/</t>
    </r>
    <r>
      <rPr>
        <b/>
        <sz val="11"/>
        <rFont val="宋体"/>
        <charset val="134"/>
      </rPr>
      <t>整形</t>
    </r>
  </si>
  <si>
    <t>H16</t>
  </si>
  <si>
    <t>肿瘤学</t>
  </si>
  <si>
    <t>H17</t>
  </si>
  <si>
    <t>康复医学</t>
  </si>
  <si>
    <t>H18</t>
  </si>
  <si>
    <t>影像医学与生物医学工程</t>
  </si>
  <si>
    <t>H19</t>
  </si>
  <si>
    <r>
      <rPr>
        <b/>
        <sz val="11"/>
        <rFont val="宋体"/>
        <charset val="134"/>
      </rPr>
      <t>医学病原微生物与感染</t>
    </r>
    <r>
      <rPr>
        <b/>
        <sz val="11"/>
        <rFont val="Segoe UI"/>
        <charset val="134"/>
      </rPr>
      <t xml:space="preserve"> </t>
    </r>
  </si>
  <si>
    <t>H20</t>
  </si>
  <si>
    <t>检验医学</t>
  </si>
  <si>
    <t>H21</t>
  </si>
  <si>
    <t>特种医学</t>
  </si>
  <si>
    <t>H22</t>
  </si>
  <si>
    <t>放射医学</t>
  </si>
  <si>
    <t>H23</t>
  </si>
  <si>
    <t>法医学</t>
  </si>
  <si>
    <t>H24</t>
  </si>
  <si>
    <r>
      <rPr>
        <b/>
        <sz val="11"/>
        <rFont val="宋体"/>
        <charset val="134"/>
      </rPr>
      <t>地方病学</t>
    </r>
    <r>
      <rPr>
        <b/>
        <sz val="11"/>
        <rFont val="Segoe UI"/>
        <charset val="134"/>
      </rPr>
      <t>/</t>
    </r>
    <r>
      <rPr>
        <b/>
        <sz val="11"/>
        <rFont val="宋体"/>
        <charset val="134"/>
      </rPr>
      <t>职业病学</t>
    </r>
  </si>
  <si>
    <t>H25</t>
  </si>
  <si>
    <t>老年医学</t>
  </si>
  <si>
    <t>H26</t>
  </si>
  <si>
    <t>预防医学</t>
  </si>
  <si>
    <t>H27</t>
  </si>
  <si>
    <t>中医学</t>
  </si>
  <si>
    <t>H28</t>
  </si>
  <si>
    <t>中药学</t>
  </si>
  <si>
    <t>H29</t>
  </si>
  <si>
    <t>中西医结合</t>
  </si>
  <si>
    <t>H30</t>
  </si>
  <si>
    <t>药物学</t>
  </si>
  <si>
    <t>H31</t>
  </si>
  <si>
    <t>药理学</t>
  </si>
  <si>
    <t>高等院校</t>
  </si>
  <si>
    <t>科研院所</t>
  </si>
  <si>
    <t>医院</t>
  </si>
  <si>
    <t>实验室</t>
  </si>
  <si>
    <t>企业</t>
  </si>
  <si>
    <t>其他</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</si>
</sst>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8">
    <font>
      <sz val="11"/>
      <color theme="1"/>
      <name val="宋体"/>
      <charset val="134"/>
      <scheme val="minor"/>
    </font>
    <font>
      <sz val="10.5"/>
      <color theme="1"/>
      <name val="宋体"/>
      <charset val="134"/>
    </font>
    <font>
      <sz val="9"/>
      <name val="Segoe UI"/>
      <charset val="134"/>
    </font>
    <font>
      <b/>
      <sz val="14"/>
      <name val="Segoe UI"/>
      <charset val="134"/>
    </font>
    <font>
      <b/>
      <sz val="14"/>
      <name val="宋体"/>
      <charset val="134"/>
    </font>
    <font>
      <b/>
      <sz val="11"/>
      <name val="Segoe UI"/>
      <charset val="134"/>
    </font>
    <font>
      <b/>
      <sz val="11"/>
      <name val="宋体"/>
      <charset val="134"/>
    </font>
    <font>
      <b/>
      <sz val="11"/>
      <color theme="1"/>
      <name val="黑体"/>
      <charset val="134"/>
    </font>
    <font>
      <sz val="11"/>
      <color rgb="FFC00000"/>
      <name val="宋体"/>
      <charset val="134"/>
    </font>
    <font>
      <sz val="11"/>
      <name val="宋体"/>
      <charset val="134"/>
    </font>
    <font>
      <sz val="11"/>
      <color theme="1"/>
      <name val="宋体"/>
      <charset val="134"/>
    </font>
    <font>
      <sz val="9"/>
      <name val="宋体"/>
      <charset val="134"/>
      <scheme val="minor"/>
    </font>
    <font>
      <sz val="11"/>
      <name val="宋体"/>
      <charset val="134"/>
      <scheme val="minor"/>
    </font>
    <font>
      <sz val="20"/>
      <name val="方正小标宋简体"/>
      <charset val="134"/>
    </font>
    <font>
      <b/>
      <sz val="11"/>
      <name val="黑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i/>
      <sz val="11"/>
      <color rgb="FF7F7F7F"/>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name val="宋体"/>
      <charset val="161"/>
      <scheme val="minor"/>
    </font>
    <font>
      <sz val="11"/>
      <name val="Times New Roman"/>
      <charset val="134"/>
    </font>
    <font>
      <sz val="11"/>
      <name val="宋体"/>
      <charset val="0"/>
      <scheme val="minor"/>
    </font>
    <font>
      <sz val="11"/>
      <color theme="1"/>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5" fillId="21"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9" fillId="0" borderId="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32"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17"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27" fillId="0" borderId="3"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5"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7" borderId="0" applyNumberFormat="false" applyBorder="false" applyAlignment="false" applyProtection="false">
      <alignment vertical="center"/>
    </xf>
    <xf numFmtId="0" fontId="23" fillId="18" borderId="4" applyNumberFormat="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25"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29" fillId="28" borderId="4" applyNumberFormat="false" applyAlignment="false" applyProtection="false">
      <alignment vertical="center"/>
    </xf>
    <xf numFmtId="0" fontId="0" fillId="0" borderId="0">
      <alignment vertical="center"/>
    </xf>
    <xf numFmtId="0" fontId="33" fillId="18" borderId="9" applyNumberFormat="false" applyAlignment="false" applyProtection="false">
      <alignment vertical="center"/>
    </xf>
    <xf numFmtId="0" fontId="25" fillId="20" borderId="5" applyNumberFormat="false" applyAlignment="false" applyProtection="false">
      <alignment vertical="center"/>
    </xf>
    <xf numFmtId="0" fontId="30" fillId="0" borderId="6" applyNumberFormat="false" applyFill="false" applyAlignment="false" applyProtection="false">
      <alignment vertical="center"/>
    </xf>
    <xf numFmtId="0" fontId="16" fillId="33"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0" fillId="29" borderId="7"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20"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1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0" fillId="0" borderId="0">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6" fillId="5"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Alignment="true">
      <alignment horizontal="justify" vertical="center"/>
    </xf>
    <xf numFmtId="0" fontId="2" fillId="0" borderId="0" xfId="0" applyFont="true" applyFill="true" applyBorder="true" applyAlignment="true"/>
    <xf numFmtId="0" fontId="3" fillId="2" borderId="0" xfId="0" applyFont="true" applyFill="true" applyBorder="true" applyAlignment="true"/>
    <xf numFmtId="0" fontId="4" fillId="2" borderId="0" xfId="0" applyFont="true" applyFill="true" applyBorder="true" applyAlignment="true"/>
    <xf numFmtId="0" fontId="5" fillId="0" borderId="0" xfId="0" applyFont="true" applyFill="true" applyBorder="true" applyAlignment="true"/>
    <xf numFmtId="0" fontId="6" fillId="0" borderId="0" xfId="0" applyFont="true" applyFill="true" applyBorder="true" applyAlignment="true"/>
    <xf numFmtId="0" fontId="7" fillId="0" borderId="0" xfId="0" applyFont="true" applyAlignment="true">
      <alignment horizontal="center" vertical="center" wrapText="true"/>
    </xf>
    <xf numFmtId="0" fontId="8" fillId="0" borderId="0" xfId="0" applyFont="true" applyAlignment="true">
      <alignment horizontal="center" vertical="center" wrapText="true"/>
    </xf>
    <xf numFmtId="0" fontId="9" fillId="0" borderId="0" xfId="0" applyFont="true" applyAlignment="true">
      <alignment horizontal="center" vertical="center" wrapText="true"/>
    </xf>
    <xf numFmtId="0" fontId="10" fillId="0" borderId="0" xfId="0" applyFont="true" applyAlignment="true">
      <alignment horizontal="center" vertical="center"/>
    </xf>
    <xf numFmtId="0" fontId="11" fillId="0" borderId="0" xfId="0" applyFont="true" applyAlignment="true">
      <alignment horizontal="center" vertical="center" wrapText="true"/>
    </xf>
    <xf numFmtId="0" fontId="12" fillId="0" borderId="0" xfId="0" applyFont="true" applyAlignment="true">
      <alignment horizontal="center" vertical="center" wrapText="true"/>
    </xf>
    <xf numFmtId="0" fontId="12" fillId="0" borderId="0" xfId="0" applyFont="true" applyFill="true" applyAlignment="true">
      <alignment horizontal="center" vertical="center" wrapText="true"/>
    </xf>
    <xf numFmtId="0" fontId="12" fillId="0" borderId="0" xfId="0" applyFont="true" applyAlignment="true">
      <alignment horizontal="left" vertical="center" wrapText="true"/>
    </xf>
    <xf numFmtId="0" fontId="13" fillId="0" borderId="0" xfId="0" applyFont="true" applyAlignment="true">
      <alignment horizontal="center" vertical="center" wrapText="true"/>
    </xf>
    <xf numFmtId="0" fontId="13" fillId="0" borderId="0" xfId="0" applyFont="true" applyAlignment="true">
      <alignment horizontal="left" vertical="center" wrapText="true"/>
    </xf>
    <xf numFmtId="0" fontId="14" fillId="0" borderId="1" xfId="0" applyFont="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49" fontId="12" fillId="0" borderId="1" xfId="0" applyNumberFormat="true" applyFont="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Normal 2" xfId="31"/>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pageSetUpPr fitToPage="true"/>
  </sheetPr>
  <dimension ref="A1:E82"/>
  <sheetViews>
    <sheetView tabSelected="1" view="pageBreakPreview" zoomScaleNormal="85" zoomScaleSheetLayoutView="100" topLeftCell="A51" workbookViewId="0">
      <selection activeCell="D55" sqref="D55"/>
    </sheetView>
  </sheetViews>
  <sheetFormatPr defaultColWidth="9" defaultRowHeight="13.5" outlineLevelCol="4"/>
  <cols>
    <col min="1" max="1" width="5.875" style="12" customWidth="true"/>
    <col min="2" max="2" width="8.9" style="12" customWidth="true"/>
    <col min="3" max="3" width="26.6666666666667" style="13" customWidth="true"/>
    <col min="4" max="4" width="52.75" style="14" customWidth="true"/>
    <col min="5" max="5" width="90.875" style="14" customWidth="true"/>
  </cols>
  <sheetData>
    <row r="1" ht="37" customHeight="true" spans="1:5">
      <c r="A1" s="15" t="s">
        <v>0</v>
      </c>
      <c r="B1" s="15"/>
      <c r="C1" s="15"/>
      <c r="D1" s="16"/>
      <c r="E1" s="16"/>
    </row>
    <row r="2" s="7" customFormat="true" spans="1:5">
      <c r="A2" s="17" t="s">
        <v>1</v>
      </c>
      <c r="B2" s="17" t="s">
        <v>2</v>
      </c>
      <c r="C2" s="18" t="s">
        <v>3</v>
      </c>
      <c r="D2" s="17" t="s">
        <v>4</v>
      </c>
      <c r="E2" s="17" t="s">
        <v>5</v>
      </c>
    </row>
    <row r="3" s="8" customFormat="true" ht="108" spans="1:5">
      <c r="A3" s="19">
        <v>1</v>
      </c>
      <c r="B3" s="20">
        <v>2023168</v>
      </c>
      <c r="C3" s="21" t="s">
        <v>6</v>
      </c>
      <c r="D3" s="22" t="s">
        <v>7</v>
      </c>
      <c r="E3" s="22" t="s">
        <v>8</v>
      </c>
    </row>
    <row r="4" s="9" customFormat="true" ht="108" spans="1:5">
      <c r="A4" s="19">
        <v>2</v>
      </c>
      <c r="B4" s="20">
        <v>2023169</v>
      </c>
      <c r="C4" s="21" t="s">
        <v>9</v>
      </c>
      <c r="D4" s="22" t="s">
        <v>10</v>
      </c>
      <c r="E4" s="22" t="s">
        <v>11</v>
      </c>
    </row>
    <row r="5" s="9" customFormat="true" ht="67.5" spans="1:5">
      <c r="A5" s="19">
        <v>3</v>
      </c>
      <c r="B5" s="20">
        <v>2023239</v>
      </c>
      <c r="C5" s="21" t="s">
        <v>12</v>
      </c>
      <c r="D5" s="22" t="s">
        <v>13</v>
      </c>
      <c r="E5" s="22" t="s">
        <v>14</v>
      </c>
    </row>
    <row r="6" s="9" customFormat="true" ht="108" spans="1:5">
      <c r="A6" s="19">
        <v>4</v>
      </c>
      <c r="B6" s="20">
        <v>2023240</v>
      </c>
      <c r="C6" s="21" t="s">
        <v>15</v>
      </c>
      <c r="D6" s="22" t="s">
        <v>16</v>
      </c>
      <c r="E6" s="22" t="s">
        <v>17</v>
      </c>
    </row>
    <row r="7" s="10" customFormat="true" ht="81" spans="1:5">
      <c r="A7" s="19">
        <v>5</v>
      </c>
      <c r="B7" s="20">
        <v>2023270</v>
      </c>
      <c r="C7" s="21" t="s">
        <v>18</v>
      </c>
      <c r="D7" s="22" t="s">
        <v>19</v>
      </c>
      <c r="E7" s="22" t="s">
        <v>20</v>
      </c>
    </row>
    <row r="8" s="10" customFormat="true" ht="121.5" spans="1:5">
      <c r="A8" s="19">
        <v>6</v>
      </c>
      <c r="B8" s="20">
        <v>2023137</v>
      </c>
      <c r="C8" s="21" t="s">
        <v>21</v>
      </c>
      <c r="D8" s="22" t="s">
        <v>22</v>
      </c>
      <c r="E8" s="22" t="s">
        <v>23</v>
      </c>
    </row>
    <row r="9" s="10" customFormat="true" ht="121.5" spans="1:5">
      <c r="A9" s="19">
        <v>7</v>
      </c>
      <c r="B9" s="20">
        <v>2023283</v>
      </c>
      <c r="C9" s="21" t="s">
        <v>24</v>
      </c>
      <c r="D9" s="22" t="s">
        <v>25</v>
      </c>
      <c r="E9" s="22" t="s">
        <v>26</v>
      </c>
    </row>
    <row r="10" s="10" customFormat="true" ht="202.5" spans="1:5">
      <c r="A10" s="19">
        <v>8</v>
      </c>
      <c r="B10" s="20">
        <v>2023069</v>
      </c>
      <c r="C10" s="21" t="s">
        <v>27</v>
      </c>
      <c r="D10" s="22" t="s">
        <v>28</v>
      </c>
      <c r="E10" s="22" t="s">
        <v>29</v>
      </c>
    </row>
    <row r="11" s="10" customFormat="true" ht="148.5" spans="1:5">
      <c r="A11" s="19">
        <v>9</v>
      </c>
      <c r="B11" s="20">
        <v>2023132</v>
      </c>
      <c r="C11" s="21" t="s">
        <v>30</v>
      </c>
      <c r="D11" s="22" t="s">
        <v>31</v>
      </c>
      <c r="E11" s="22" t="s">
        <v>32</v>
      </c>
    </row>
    <row r="12" s="10" customFormat="true" ht="121.5" spans="1:5">
      <c r="A12" s="19">
        <v>10</v>
      </c>
      <c r="B12" s="20">
        <v>2023134</v>
      </c>
      <c r="C12" s="21" t="s">
        <v>33</v>
      </c>
      <c r="D12" s="22" t="s">
        <v>34</v>
      </c>
      <c r="E12" s="22" t="s">
        <v>35</v>
      </c>
    </row>
    <row r="13" s="10" customFormat="true" ht="148.5" spans="1:5">
      <c r="A13" s="19">
        <v>11</v>
      </c>
      <c r="B13" s="20">
        <v>2023243</v>
      </c>
      <c r="C13" s="21" t="s">
        <v>36</v>
      </c>
      <c r="D13" s="22" t="s">
        <v>37</v>
      </c>
      <c r="E13" s="22" t="s">
        <v>38</v>
      </c>
    </row>
    <row r="14" s="10" customFormat="true" ht="121.5" spans="1:5">
      <c r="A14" s="19">
        <v>12</v>
      </c>
      <c r="B14" s="20">
        <v>2023034</v>
      </c>
      <c r="C14" s="21" t="s">
        <v>39</v>
      </c>
      <c r="D14" s="22" t="s">
        <v>40</v>
      </c>
      <c r="E14" s="22" t="s">
        <v>41</v>
      </c>
    </row>
    <row r="15" s="10" customFormat="true" ht="67.5" spans="1:5">
      <c r="A15" s="19">
        <v>13</v>
      </c>
      <c r="B15" s="20">
        <v>2023103</v>
      </c>
      <c r="C15" s="21" t="s">
        <v>42</v>
      </c>
      <c r="D15" s="22" t="s">
        <v>43</v>
      </c>
      <c r="E15" s="22" t="s">
        <v>44</v>
      </c>
    </row>
    <row r="16" s="10" customFormat="true" ht="135" spans="1:5">
      <c r="A16" s="19">
        <v>14</v>
      </c>
      <c r="B16" s="20">
        <v>2023339</v>
      </c>
      <c r="C16" s="21" t="s">
        <v>45</v>
      </c>
      <c r="D16" s="22" t="s">
        <v>46</v>
      </c>
      <c r="E16" s="22" t="s">
        <v>47</v>
      </c>
    </row>
    <row r="17" s="10" customFormat="true" ht="108" spans="1:5">
      <c r="A17" s="19">
        <v>15</v>
      </c>
      <c r="B17" s="20">
        <v>2023005</v>
      </c>
      <c r="C17" s="21" t="s">
        <v>48</v>
      </c>
      <c r="D17" s="22" t="s">
        <v>49</v>
      </c>
      <c r="E17" s="22" t="s">
        <v>50</v>
      </c>
    </row>
    <row r="18" s="10" customFormat="true" ht="175.5" spans="1:5">
      <c r="A18" s="19">
        <v>16</v>
      </c>
      <c r="B18" s="20">
        <v>2023055</v>
      </c>
      <c r="C18" s="21" t="s">
        <v>51</v>
      </c>
      <c r="D18" s="22" t="s">
        <v>52</v>
      </c>
      <c r="E18" s="22" t="s">
        <v>53</v>
      </c>
    </row>
    <row r="19" s="10" customFormat="true" ht="81" spans="1:5">
      <c r="A19" s="19">
        <v>17</v>
      </c>
      <c r="B19" s="20">
        <v>2023338</v>
      </c>
      <c r="C19" s="21" t="s">
        <v>54</v>
      </c>
      <c r="D19" s="22" t="s">
        <v>55</v>
      </c>
      <c r="E19" s="22" t="s">
        <v>56</v>
      </c>
    </row>
    <row r="20" s="10" customFormat="true" ht="148.5" spans="1:5">
      <c r="A20" s="19">
        <v>18</v>
      </c>
      <c r="B20" s="20">
        <v>2023004</v>
      </c>
      <c r="C20" s="21" t="s">
        <v>57</v>
      </c>
      <c r="D20" s="22" t="s">
        <v>58</v>
      </c>
      <c r="E20" s="22" t="s">
        <v>59</v>
      </c>
    </row>
    <row r="21" s="10" customFormat="true" ht="162" spans="1:5">
      <c r="A21" s="19">
        <v>19</v>
      </c>
      <c r="B21" s="20">
        <v>2023393</v>
      </c>
      <c r="C21" s="21" t="s">
        <v>60</v>
      </c>
      <c r="D21" s="22" t="s">
        <v>61</v>
      </c>
      <c r="E21" s="22" t="s">
        <v>62</v>
      </c>
    </row>
    <row r="22" s="10" customFormat="true" ht="94.5" spans="1:5">
      <c r="A22" s="19">
        <v>20</v>
      </c>
      <c r="B22" s="20">
        <v>2023016</v>
      </c>
      <c r="C22" s="21" t="s">
        <v>63</v>
      </c>
      <c r="D22" s="22" t="s">
        <v>64</v>
      </c>
      <c r="E22" s="22" t="s">
        <v>65</v>
      </c>
    </row>
    <row r="23" s="10" customFormat="true" ht="162" spans="1:5">
      <c r="A23" s="19">
        <v>21</v>
      </c>
      <c r="B23" s="20">
        <v>2023018</v>
      </c>
      <c r="C23" s="21" t="s">
        <v>66</v>
      </c>
      <c r="D23" s="22" t="s">
        <v>67</v>
      </c>
      <c r="E23" s="22" t="s">
        <v>68</v>
      </c>
    </row>
    <row r="24" s="10" customFormat="true" ht="148.5" spans="1:5">
      <c r="A24" s="19">
        <v>22</v>
      </c>
      <c r="B24" s="20">
        <v>2023160</v>
      </c>
      <c r="C24" s="21" t="s">
        <v>69</v>
      </c>
      <c r="D24" s="22" t="s">
        <v>70</v>
      </c>
      <c r="E24" s="22" t="s">
        <v>71</v>
      </c>
    </row>
    <row r="25" s="10" customFormat="true" ht="108" spans="1:5">
      <c r="A25" s="19">
        <v>23</v>
      </c>
      <c r="B25" s="20">
        <v>2023321</v>
      </c>
      <c r="C25" s="21" t="s">
        <v>72</v>
      </c>
      <c r="D25" s="22" t="s">
        <v>73</v>
      </c>
      <c r="E25" s="22" t="s">
        <v>74</v>
      </c>
    </row>
    <row r="26" s="10" customFormat="true" ht="108" spans="1:5">
      <c r="A26" s="19">
        <v>24</v>
      </c>
      <c r="B26" s="20">
        <v>2023021</v>
      </c>
      <c r="C26" s="21" t="s">
        <v>75</v>
      </c>
      <c r="D26" s="22" t="s">
        <v>76</v>
      </c>
      <c r="E26" s="22" t="s">
        <v>77</v>
      </c>
    </row>
    <row r="27" s="10" customFormat="true" ht="94.5" spans="1:5">
      <c r="A27" s="19">
        <v>25</v>
      </c>
      <c r="B27" s="20">
        <v>2023441</v>
      </c>
      <c r="C27" s="21" t="s">
        <v>78</v>
      </c>
      <c r="D27" s="22" t="s">
        <v>79</v>
      </c>
      <c r="E27" s="22" t="s">
        <v>80</v>
      </c>
    </row>
    <row r="28" s="10" customFormat="true" ht="148.5" spans="1:5">
      <c r="A28" s="19">
        <v>26</v>
      </c>
      <c r="B28" s="20">
        <v>2023442</v>
      </c>
      <c r="C28" s="21" t="s">
        <v>81</v>
      </c>
      <c r="D28" s="22" t="s">
        <v>82</v>
      </c>
      <c r="E28" s="22" t="s">
        <v>83</v>
      </c>
    </row>
    <row r="29" s="10" customFormat="true" ht="216" spans="1:5">
      <c r="A29" s="19">
        <v>27</v>
      </c>
      <c r="B29" s="20">
        <v>2023241</v>
      </c>
      <c r="C29" s="21" t="s">
        <v>84</v>
      </c>
      <c r="D29" s="22" t="s">
        <v>85</v>
      </c>
      <c r="E29" s="22" t="s">
        <v>86</v>
      </c>
    </row>
    <row r="30" s="10" customFormat="true" ht="121.5" spans="1:5">
      <c r="A30" s="19">
        <v>28</v>
      </c>
      <c r="B30" s="20">
        <v>2023255</v>
      </c>
      <c r="C30" s="21" t="s">
        <v>87</v>
      </c>
      <c r="D30" s="22" t="s">
        <v>88</v>
      </c>
      <c r="E30" s="22" t="s">
        <v>89</v>
      </c>
    </row>
    <row r="31" s="10" customFormat="true" ht="121.5" spans="1:5">
      <c r="A31" s="19">
        <v>29</v>
      </c>
      <c r="B31" s="20">
        <v>2023330</v>
      </c>
      <c r="C31" s="21" t="s">
        <v>90</v>
      </c>
      <c r="D31" s="22" t="s">
        <v>91</v>
      </c>
      <c r="E31" s="22" t="s">
        <v>92</v>
      </c>
    </row>
    <row r="32" s="10" customFormat="true" ht="108" spans="1:5">
      <c r="A32" s="19">
        <v>30</v>
      </c>
      <c r="B32" s="20">
        <v>2023445</v>
      </c>
      <c r="C32" s="21" t="s">
        <v>93</v>
      </c>
      <c r="D32" s="22" t="s">
        <v>94</v>
      </c>
      <c r="E32" s="22" t="s">
        <v>95</v>
      </c>
    </row>
    <row r="33" s="10" customFormat="true" ht="108" spans="1:5">
      <c r="A33" s="19">
        <v>31</v>
      </c>
      <c r="B33" s="20">
        <v>2023322</v>
      </c>
      <c r="C33" s="21" t="s">
        <v>96</v>
      </c>
      <c r="D33" s="22" t="s">
        <v>97</v>
      </c>
      <c r="E33" s="22" t="s">
        <v>98</v>
      </c>
    </row>
    <row r="34" s="10" customFormat="true" ht="162" spans="1:5">
      <c r="A34" s="19">
        <v>32</v>
      </c>
      <c r="B34" s="20">
        <v>2023429</v>
      </c>
      <c r="C34" s="21" t="s">
        <v>99</v>
      </c>
      <c r="D34" s="22" t="s">
        <v>100</v>
      </c>
      <c r="E34" s="22" t="s">
        <v>101</v>
      </c>
    </row>
    <row r="35" s="10" customFormat="true" ht="94.5" spans="1:5">
      <c r="A35" s="19">
        <v>33</v>
      </c>
      <c r="B35" s="20">
        <v>2023007</v>
      </c>
      <c r="C35" s="21" t="s">
        <v>102</v>
      </c>
      <c r="D35" s="22" t="s">
        <v>103</v>
      </c>
      <c r="E35" s="22" t="s">
        <v>104</v>
      </c>
    </row>
    <row r="36" s="10" customFormat="true" ht="94.5" spans="1:5">
      <c r="A36" s="19">
        <v>34</v>
      </c>
      <c r="B36" s="20">
        <v>2023155</v>
      </c>
      <c r="C36" s="21" t="s">
        <v>105</v>
      </c>
      <c r="D36" s="22" t="s">
        <v>106</v>
      </c>
      <c r="E36" s="22" t="s">
        <v>107</v>
      </c>
    </row>
    <row r="37" s="10" customFormat="true" ht="121.5" spans="1:5">
      <c r="A37" s="19">
        <v>35</v>
      </c>
      <c r="B37" s="20">
        <v>2023253</v>
      </c>
      <c r="C37" s="21" t="s">
        <v>108</v>
      </c>
      <c r="D37" s="22" t="s">
        <v>109</v>
      </c>
      <c r="E37" s="22" t="s">
        <v>110</v>
      </c>
    </row>
    <row r="38" s="10" customFormat="true" ht="108" spans="1:5">
      <c r="A38" s="19">
        <v>36</v>
      </c>
      <c r="B38" s="20">
        <v>2023335</v>
      </c>
      <c r="C38" s="21" t="s">
        <v>111</v>
      </c>
      <c r="D38" s="22" t="s">
        <v>112</v>
      </c>
      <c r="E38" s="22" t="s">
        <v>113</v>
      </c>
    </row>
    <row r="39" s="10" customFormat="true" ht="175.5" spans="1:5">
      <c r="A39" s="19">
        <v>37</v>
      </c>
      <c r="B39" s="20">
        <v>2023340</v>
      </c>
      <c r="C39" s="21" t="s">
        <v>114</v>
      </c>
      <c r="D39" s="22" t="s">
        <v>115</v>
      </c>
      <c r="E39" s="22" t="s">
        <v>116</v>
      </c>
    </row>
    <row r="40" s="10" customFormat="true" ht="148.5" spans="1:5">
      <c r="A40" s="19">
        <v>38</v>
      </c>
      <c r="B40" s="20">
        <v>2023012</v>
      </c>
      <c r="C40" s="21" t="s">
        <v>117</v>
      </c>
      <c r="D40" s="22" t="s">
        <v>118</v>
      </c>
      <c r="E40" s="22" t="s">
        <v>119</v>
      </c>
    </row>
    <row r="41" s="10" customFormat="true" ht="135" spans="1:5">
      <c r="A41" s="19">
        <v>39</v>
      </c>
      <c r="B41" s="20">
        <v>2023029</v>
      </c>
      <c r="C41" s="21" t="s">
        <v>120</v>
      </c>
      <c r="D41" s="22" t="s">
        <v>121</v>
      </c>
      <c r="E41" s="22" t="s">
        <v>122</v>
      </c>
    </row>
    <row r="42" s="11" customFormat="true" ht="121.5" spans="1:5">
      <c r="A42" s="19">
        <v>40</v>
      </c>
      <c r="B42" s="20">
        <v>2023089</v>
      </c>
      <c r="C42" s="21" t="s">
        <v>123</v>
      </c>
      <c r="D42" s="22" t="s">
        <v>124</v>
      </c>
      <c r="E42" s="22" t="s">
        <v>125</v>
      </c>
    </row>
    <row r="43" s="10" customFormat="true" ht="108" spans="1:5">
      <c r="A43" s="19">
        <v>41</v>
      </c>
      <c r="B43" s="20">
        <v>2023102</v>
      </c>
      <c r="C43" s="21" t="s">
        <v>126</v>
      </c>
      <c r="D43" s="22" t="s">
        <v>127</v>
      </c>
      <c r="E43" s="22" t="s">
        <v>128</v>
      </c>
    </row>
    <row r="44" s="10" customFormat="true" ht="121.5" spans="1:5">
      <c r="A44" s="19">
        <v>42</v>
      </c>
      <c r="B44" s="20">
        <v>2023104</v>
      </c>
      <c r="C44" s="21" t="s">
        <v>129</v>
      </c>
      <c r="D44" s="22" t="s">
        <v>130</v>
      </c>
      <c r="E44" s="22" t="s">
        <v>131</v>
      </c>
    </row>
    <row r="45" s="10" customFormat="true" ht="94.5" spans="1:5">
      <c r="A45" s="19">
        <v>43</v>
      </c>
      <c r="B45" s="20">
        <v>2023111</v>
      </c>
      <c r="C45" s="21" t="s">
        <v>132</v>
      </c>
      <c r="D45" s="22" t="s">
        <v>133</v>
      </c>
      <c r="E45" s="22" t="s">
        <v>134</v>
      </c>
    </row>
    <row r="46" s="10" customFormat="true" ht="202.5" spans="1:5">
      <c r="A46" s="19">
        <v>44</v>
      </c>
      <c r="B46" s="20">
        <v>2023139</v>
      </c>
      <c r="C46" s="21" t="s">
        <v>135</v>
      </c>
      <c r="D46" s="22" t="s">
        <v>136</v>
      </c>
      <c r="E46" s="22" t="s">
        <v>137</v>
      </c>
    </row>
    <row r="47" s="10" customFormat="true" ht="135" spans="1:5">
      <c r="A47" s="19">
        <v>45</v>
      </c>
      <c r="B47" s="20">
        <v>2023178</v>
      </c>
      <c r="C47" s="21" t="s">
        <v>138</v>
      </c>
      <c r="D47" s="22" t="s">
        <v>139</v>
      </c>
      <c r="E47" s="22" t="s">
        <v>140</v>
      </c>
    </row>
    <row r="48" s="10" customFormat="true" ht="108" spans="1:5">
      <c r="A48" s="19">
        <v>46</v>
      </c>
      <c r="B48" s="20">
        <v>2023226</v>
      </c>
      <c r="C48" s="21" t="s">
        <v>141</v>
      </c>
      <c r="D48" s="22" t="s">
        <v>142</v>
      </c>
      <c r="E48" s="22" t="s">
        <v>143</v>
      </c>
    </row>
    <row r="49" s="10" customFormat="true" ht="94.5" spans="1:5">
      <c r="A49" s="19">
        <v>47</v>
      </c>
      <c r="B49" s="20">
        <v>2023244</v>
      </c>
      <c r="C49" s="21" t="s">
        <v>144</v>
      </c>
      <c r="D49" s="22" t="s">
        <v>145</v>
      </c>
      <c r="E49" s="22" t="s">
        <v>146</v>
      </c>
    </row>
    <row r="50" s="10" customFormat="true" ht="94.5" spans="1:5">
      <c r="A50" s="19">
        <v>48</v>
      </c>
      <c r="B50" s="20">
        <v>2023250</v>
      </c>
      <c r="C50" s="21" t="s">
        <v>147</v>
      </c>
      <c r="D50" s="22" t="s">
        <v>148</v>
      </c>
      <c r="E50" s="22" t="s">
        <v>149</v>
      </c>
    </row>
    <row r="51" s="10" customFormat="true" ht="81" spans="1:5">
      <c r="A51" s="19">
        <v>49</v>
      </c>
      <c r="B51" s="20">
        <v>2023399</v>
      </c>
      <c r="C51" s="21" t="s">
        <v>150</v>
      </c>
      <c r="D51" s="22" t="s">
        <v>151</v>
      </c>
      <c r="E51" s="22" t="s">
        <v>152</v>
      </c>
    </row>
    <row r="52" s="10" customFormat="true" ht="108" spans="1:5">
      <c r="A52" s="19">
        <v>50</v>
      </c>
      <c r="B52" s="20">
        <v>2023432</v>
      </c>
      <c r="C52" s="21" t="s">
        <v>153</v>
      </c>
      <c r="D52" s="22" t="s">
        <v>154</v>
      </c>
      <c r="E52" s="22" t="s">
        <v>155</v>
      </c>
    </row>
    <row r="53" s="10" customFormat="true" ht="148.5" spans="1:5">
      <c r="A53" s="19">
        <v>51</v>
      </c>
      <c r="B53" s="20">
        <v>2023433</v>
      </c>
      <c r="C53" s="21" t="s">
        <v>156</v>
      </c>
      <c r="D53" s="22" t="s">
        <v>157</v>
      </c>
      <c r="E53" s="22" t="s">
        <v>158</v>
      </c>
    </row>
    <row r="54" s="10" customFormat="true" ht="108" spans="1:5">
      <c r="A54" s="19">
        <v>52</v>
      </c>
      <c r="B54" s="20">
        <v>2023248</v>
      </c>
      <c r="C54" s="21" t="s">
        <v>159</v>
      </c>
      <c r="D54" s="22" t="s">
        <v>160</v>
      </c>
      <c r="E54" s="22" t="s">
        <v>161</v>
      </c>
    </row>
    <row r="55" s="10" customFormat="true" ht="54" spans="1:5">
      <c r="A55" s="19">
        <v>53</v>
      </c>
      <c r="B55" s="20">
        <v>2023271</v>
      </c>
      <c r="C55" s="21" t="s">
        <v>162</v>
      </c>
      <c r="D55" s="22" t="s">
        <v>163</v>
      </c>
      <c r="E55" s="22" t="s">
        <v>164</v>
      </c>
    </row>
    <row r="56" s="10" customFormat="true" ht="148.5" spans="1:5">
      <c r="A56" s="19">
        <v>54</v>
      </c>
      <c r="B56" s="20">
        <v>2023325</v>
      </c>
      <c r="C56" s="21" t="s">
        <v>165</v>
      </c>
      <c r="D56" s="22" t="s">
        <v>166</v>
      </c>
      <c r="E56" s="22" t="s">
        <v>167</v>
      </c>
    </row>
    <row r="57" s="10" customFormat="true" ht="148.5" spans="1:5">
      <c r="A57" s="19">
        <v>55</v>
      </c>
      <c r="B57" s="20">
        <v>2023347</v>
      </c>
      <c r="C57" s="21" t="s">
        <v>168</v>
      </c>
      <c r="D57" s="22" t="s">
        <v>169</v>
      </c>
      <c r="E57" s="22" t="s">
        <v>170</v>
      </c>
    </row>
    <row r="58" s="10" customFormat="true" ht="108" spans="1:5">
      <c r="A58" s="19">
        <v>56</v>
      </c>
      <c r="B58" s="20">
        <v>2023334</v>
      </c>
      <c r="C58" s="21" t="s">
        <v>171</v>
      </c>
      <c r="D58" s="22" t="s">
        <v>172</v>
      </c>
      <c r="E58" s="22" t="s">
        <v>173</v>
      </c>
    </row>
    <row r="59" s="10" customFormat="true" ht="108" spans="1:5">
      <c r="A59" s="19">
        <v>57</v>
      </c>
      <c r="B59" s="20">
        <v>2023146</v>
      </c>
      <c r="C59" s="21" t="s">
        <v>174</v>
      </c>
      <c r="D59" s="22" t="s">
        <v>175</v>
      </c>
      <c r="E59" s="22" t="s">
        <v>176</v>
      </c>
    </row>
    <row r="60" s="10" customFormat="true" ht="94.5" spans="1:5">
      <c r="A60" s="19">
        <v>58</v>
      </c>
      <c r="B60" s="20">
        <v>2023173</v>
      </c>
      <c r="C60" s="21" t="s">
        <v>177</v>
      </c>
      <c r="D60" s="22" t="s">
        <v>178</v>
      </c>
      <c r="E60" s="22" t="s">
        <v>179</v>
      </c>
    </row>
    <row r="61" s="10" customFormat="true" ht="175.5" spans="1:5">
      <c r="A61" s="19">
        <v>59</v>
      </c>
      <c r="B61" s="20">
        <v>2023237</v>
      </c>
      <c r="C61" s="21" t="s">
        <v>180</v>
      </c>
      <c r="D61" s="22" t="s">
        <v>181</v>
      </c>
      <c r="E61" s="22" t="s">
        <v>182</v>
      </c>
    </row>
    <row r="62" s="10" customFormat="true" ht="135" spans="1:5">
      <c r="A62" s="19">
        <v>60</v>
      </c>
      <c r="B62" s="20">
        <v>2023179</v>
      </c>
      <c r="C62" s="21" t="s">
        <v>183</v>
      </c>
      <c r="D62" s="22" t="s">
        <v>184</v>
      </c>
      <c r="E62" s="22" t="s">
        <v>185</v>
      </c>
    </row>
    <row r="63" s="10" customFormat="true" ht="121.5" spans="1:5">
      <c r="A63" s="19">
        <v>61</v>
      </c>
      <c r="B63" s="20">
        <v>2023028</v>
      </c>
      <c r="C63" s="21" t="s">
        <v>186</v>
      </c>
      <c r="D63" s="22" t="s">
        <v>187</v>
      </c>
      <c r="E63" s="22" t="s">
        <v>188</v>
      </c>
    </row>
    <row r="64" s="10" customFormat="true" ht="162" spans="1:5">
      <c r="A64" s="19">
        <v>62</v>
      </c>
      <c r="B64" s="20">
        <v>2023135</v>
      </c>
      <c r="C64" s="21" t="s">
        <v>189</v>
      </c>
      <c r="D64" s="22" t="s">
        <v>190</v>
      </c>
      <c r="E64" s="22" t="s">
        <v>191</v>
      </c>
    </row>
    <row r="65" s="10" customFormat="true" ht="108" spans="1:5">
      <c r="A65" s="19">
        <v>63</v>
      </c>
      <c r="B65" s="20">
        <v>2023144</v>
      </c>
      <c r="C65" s="21" t="s">
        <v>192</v>
      </c>
      <c r="D65" s="22" t="s">
        <v>193</v>
      </c>
      <c r="E65" s="22" t="s">
        <v>194</v>
      </c>
    </row>
    <row r="66" s="10" customFormat="true" ht="135" spans="1:5">
      <c r="A66" s="19">
        <v>64</v>
      </c>
      <c r="B66" s="20">
        <v>2023154</v>
      </c>
      <c r="C66" s="21" t="s">
        <v>195</v>
      </c>
      <c r="D66" s="22" t="s">
        <v>196</v>
      </c>
      <c r="E66" s="22" t="s">
        <v>197</v>
      </c>
    </row>
    <row r="67" s="10" customFormat="true" ht="67.5" spans="1:5">
      <c r="A67" s="19">
        <v>65</v>
      </c>
      <c r="B67" s="20">
        <v>2023297</v>
      </c>
      <c r="C67" s="21" t="s">
        <v>198</v>
      </c>
      <c r="D67" s="22" t="s">
        <v>199</v>
      </c>
      <c r="E67" s="22" t="s">
        <v>200</v>
      </c>
    </row>
    <row r="68" s="10" customFormat="true" ht="121.5" spans="1:5">
      <c r="A68" s="19">
        <v>66</v>
      </c>
      <c r="B68" s="20">
        <v>2023356</v>
      </c>
      <c r="C68" s="21" t="s">
        <v>201</v>
      </c>
      <c r="D68" s="22" t="s">
        <v>202</v>
      </c>
      <c r="E68" s="22" t="s">
        <v>203</v>
      </c>
    </row>
    <row r="69" s="10" customFormat="true" ht="135" spans="1:5">
      <c r="A69" s="19">
        <v>67</v>
      </c>
      <c r="B69" s="20">
        <v>2023140</v>
      </c>
      <c r="C69" s="21" t="s">
        <v>204</v>
      </c>
      <c r="D69" s="22" t="s">
        <v>205</v>
      </c>
      <c r="E69" s="22" t="s">
        <v>206</v>
      </c>
    </row>
    <row r="70" s="10" customFormat="true" ht="94.5" spans="1:5">
      <c r="A70" s="19">
        <v>68</v>
      </c>
      <c r="B70" s="20">
        <v>2023371</v>
      </c>
      <c r="C70" s="21" t="s">
        <v>207</v>
      </c>
      <c r="D70" s="22" t="s">
        <v>208</v>
      </c>
      <c r="E70" s="22" t="s">
        <v>209</v>
      </c>
    </row>
    <row r="71" s="10" customFormat="true" ht="135" spans="1:5">
      <c r="A71" s="19">
        <v>69</v>
      </c>
      <c r="B71" s="20">
        <v>2023372</v>
      </c>
      <c r="C71" s="21" t="s">
        <v>210</v>
      </c>
      <c r="D71" s="22" t="s">
        <v>211</v>
      </c>
      <c r="E71" s="22" t="s">
        <v>212</v>
      </c>
    </row>
    <row r="72" s="10" customFormat="true" ht="121.5" spans="1:5">
      <c r="A72" s="19">
        <v>70</v>
      </c>
      <c r="B72" s="20">
        <v>2023024</v>
      </c>
      <c r="C72" s="21" t="s">
        <v>213</v>
      </c>
      <c r="D72" s="22" t="s">
        <v>214</v>
      </c>
      <c r="E72" s="22" t="s">
        <v>215</v>
      </c>
    </row>
    <row r="73" s="10" customFormat="true" ht="94.5" spans="1:5">
      <c r="A73" s="19">
        <v>71</v>
      </c>
      <c r="B73" s="20">
        <v>2023157</v>
      </c>
      <c r="C73" s="21" t="s">
        <v>216</v>
      </c>
      <c r="D73" s="22" t="s">
        <v>217</v>
      </c>
      <c r="E73" s="22" t="s">
        <v>218</v>
      </c>
    </row>
    <row r="74" s="10" customFormat="true" ht="81" spans="1:5">
      <c r="A74" s="19">
        <v>72</v>
      </c>
      <c r="B74" s="20">
        <v>2023234</v>
      </c>
      <c r="C74" s="21" t="s">
        <v>219</v>
      </c>
      <c r="D74" s="22" t="s">
        <v>220</v>
      </c>
      <c r="E74" s="22" t="s">
        <v>221</v>
      </c>
    </row>
    <row r="75" s="10" customFormat="true" ht="94.5" spans="1:5">
      <c r="A75" s="19">
        <v>73</v>
      </c>
      <c r="B75" s="20">
        <v>2023319</v>
      </c>
      <c r="C75" s="21" t="s">
        <v>222</v>
      </c>
      <c r="D75" s="22" t="s">
        <v>223</v>
      </c>
      <c r="E75" s="22" t="s">
        <v>224</v>
      </c>
    </row>
    <row r="76" s="10" customFormat="true" ht="108" spans="1:5">
      <c r="A76" s="19">
        <v>74</v>
      </c>
      <c r="B76" s="20">
        <v>2023348</v>
      </c>
      <c r="C76" s="21" t="s">
        <v>225</v>
      </c>
      <c r="D76" s="22" t="s">
        <v>226</v>
      </c>
      <c r="E76" s="22" t="s">
        <v>227</v>
      </c>
    </row>
    <row r="77" s="10" customFormat="true" ht="108" spans="1:5">
      <c r="A77" s="19">
        <v>75</v>
      </c>
      <c r="B77" s="20">
        <v>2023360</v>
      </c>
      <c r="C77" s="21" t="s">
        <v>228</v>
      </c>
      <c r="D77" s="22" t="s">
        <v>229</v>
      </c>
      <c r="E77" s="22" t="s">
        <v>230</v>
      </c>
    </row>
    <row r="78" s="10" customFormat="true" ht="108" spans="1:5">
      <c r="A78" s="19">
        <v>76</v>
      </c>
      <c r="B78" s="20">
        <v>2023440</v>
      </c>
      <c r="C78" s="21" t="s">
        <v>231</v>
      </c>
      <c r="D78" s="22" t="s">
        <v>232</v>
      </c>
      <c r="E78" s="22" t="s">
        <v>233</v>
      </c>
    </row>
    <row r="79" s="10" customFormat="true" ht="148.5" spans="1:5">
      <c r="A79" s="19">
        <v>77</v>
      </c>
      <c r="B79" s="20">
        <v>2023383</v>
      </c>
      <c r="C79" s="21" t="s">
        <v>234</v>
      </c>
      <c r="D79" s="22" t="s">
        <v>235</v>
      </c>
      <c r="E79" s="22" t="s">
        <v>236</v>
      </c>
    </row>
    <row r="80" s="10" customFormat="true" ht="94.5" spans="1:5">
      <c r="A80" s="19">
        <v>78</v>
      </c>
      <c r="B80" s="20">
        <v>2023158</v>
      </c>
      <c r="C80" s="21" t="s">
        <v>237</v>
      </c>
      <c r="D80" s="22" t="s">
        <v>238</v>
      </c>
      <c r="E80" s="22" t="s">
        <v>239</v>
      </c>
    </row>
    <row r="81" s="10" customFormat="true" ht="162" spans="1:5">
      <c r="A81" s="19">
        <v>79</v>
      </c>
      <c r="B81" s="20">
        <v>2023420</v>
      </c>
      <c r="C81" s="21" t="s">
        <v>240</v>
      </c>
      <c r="D81" s="22" t="s">
        <v>241</v>
      </c>
      <c r="E81" s="22" t="s">
        <v>242</v>
      </c>
    </row>
    <row r="82" s="10" customFormat="true" ht="67.5" spans="1:5">
      <c r="A82" s="19">
        <v>80</v>
      </c>
      <c r="B82" s="20">
        <v>2023119</v>
      </c>
      <c r="C82" s="21" t="s">
        <v>243</v>
      </c>
      <c r="D82" s="22" t="s">
        <v>244</v>
      </c>
      <c r="E82" s="22" t="s">
        <v>245</v>
      </c>
    </row>
  </sheetData>
  <autoFilter ref="A2:E82">
    <extLst/>
  </autoFilter>
  <mergeCells count="1">
    <mergeCell ref="A1:E1"/>
  </mergeCells>
  <dataValidations count="3">
    <dataValidation type="textLength" operator="lessThanOrEqual" allowBlank="1" showInputMessage="1" sqref="E3:E82">
      <formula1>320</formula1>
    </dataValidation>
    <dataValidation type="textLength" operator="lessThanOrEqual" allowBlank="1" showInputMessage="1" showErrorMessage="1" sqref="D3 D5 D6 D13 D29 D30 D47 C55 D65 D74 D75 D77 D79 D9:D10 D14:D17 D18:D20 D22:D23 D25:D27 D31:D33 D37:D40 D44:D45 D51:D53 D56:D58 D61:D63 D67:D72 D81:D82">
      <formula1>220</formula1>
    </dataValidation>
    <dataValidation type="textLength" operator="lessThanOrEqual" allowBlank="1" showInputMessage="1" showErrorMessage="1" sqref="D12">
      <formula1>280</formula1>
    </dataValidation>
  </dataValidations>
  <pageMargins left="0.700694444444445" right="0.700694444444445" top="0.751388888888889" bottom="0.751388888888889" header="0.298611111111111" footer="0.298611111111111"/>
  <pageSetup paperSize="9" scale="72" fitToHeight="0" orientation="landscape" horizontalDpi="600"/>
  <headerFooter>
    <oddFooter>&amp;C&amp;P</oddFooter>
  </headerFooter>
  <ignoredErrors>
    <ignoredError sqref="E3 E10:E14 E16:E18 E20:E21 D23:E23 E26 E28:E30 E34 E39:E41 E44 E46:E48 D52:E52 E53 E56:E57 E61:E64 E66 E68:E69 E71:E72 E77 E79 E81" listDataValidation="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D28" sqref="D28"/>
    </sheetView>
  </sheetViews>
  <sheetFormatPr defaultColWidth="9" defaultRowHeight="13.5"/>
  <cols>
    <col min="1" max="1" width="27.625" customWidth="true"/>
  </cols>
  <sheetData>
    <row r="1" spans="1:1">
      <c r="A1" t="s">
        <v>246</v>
      </c>
    </row>
    <row r="2" spans="1:1">
      <c r="A2" t="s">
        <v>247</v>
      </c>
    </row>
    <row r="3" spans="1:1">
      <c r="A3" t="s">
        <v>248</v>
      </c>
    </row>
    <row r="4" spans="1:1">
      <c r="A4" t="s">
        <v>249</v>
      </c>
    </row>
    <row r="5" spans="1:1">
      <c r="A5" t="s">
        <v>250</v>
      </c>
    </row>
    <row r="6" spans="1:1">
      <c r="A6" t="s">
        <v>251</v>
      </c>
    </row>
    <row r="7" spans="1:1">
      <c r="A7" t="s">
        <v>252</v>
      </c>
    </row>
    <row r="8" spans="1:1">
      <c r="A8" t="s">
        <v>253</v>
      </c>
    </row>
    <row r="9" spans="1:1">
      <c r="A9" t="s">
        <v>254</v>
      </c>
    </row>
    <row r="10" spans="1:1">
      <c r="A10" t="s">
        <v>255</v>
      </c>
    </row>
    <row r="11" spans="1:1">
      <c r="A11" t="s">
        <v>256</v>
      </c>
    </row>
    <row r="12" spans="1:1">
      <c r="A12" t="s">
        <v>257</v>
      </c>
    </row>
    <row r="13" spans="1:1">
      <c r="A13" t="s">
        <v>258</v>
      </c>
    </row>
    <row r="14" spans="1:1">
      <c r="A14" t="s">
        <v>259</v>
      </c>
    </row>
    <row r="15" spans="1:1">
      <c r="A15" t="s">
        <v>260</v>
      </c>
    </row>
    <row r="16" spans="1:1">
      <c r="A16" t="s">
        <v>261</v>
      </c>
    </row>
    <row r="17" spans="1:1">
      <c r="A17" t="s">
        <v>262</v>
      </c>
    </row>
    <row r="18" spans="1:1">
      <c r="A18" t="s">
        <v>263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C94"/>
  <sheetViews>
    <sheetView topLeftCell="A49" workbookViewId="0">
      <selection activeCell="I42" sqref="I42"/>
    </sheetView>
  </sheetViews>
  <sheetFormatPr defaultColWidth="7" defaultRowHeight="12" outlineLevelCol="2"/>
  <cols>
    <col min="1" max="1" width="7" style="2"/>
    <col min="2" max="2" width="26.5" style="2" customWidth="true"/>
    <col min="3" max="3" width="17.2583333333333" style="2" customWidth="true"/>
    <col min="4" max="16384" width="7" style="2"/>
  </cols>
  <sheetData>
    <row r="1" ht="18.75" spans="1:3">
      <c r="A1" s="3" t="s">
        <v>264</v>
      </c>
      <c r="B1" s="4" t="s">
        <v>265</v>
      </c>
      <c r="C1" s="2" t="str">
        <f t="shared" ref="C1:C6" si="0">CONCATENATE(A1," ",B1)</f>
        <v>A 数理</v>
      </c>
    </row>
    <row r="2" ht="15" spans="1:3">
      <c r="A2" s="5" t="s">
        <v>266</v>
      </c>
      <c r="B2" s="6" t="s">
        <v>267</v>
      </c>
      <c r="C2" s="2" t="str">
        <f t="shared" si="0"/>
        <v>A01 数学</v>
      </c>
    </row>
    <row r="3" ht="15" spans="1:3">
      <c r="A3" s="5" t="s">
        <v>268</v>
      </c>
      <c r="B3" s="6" t="s">
        <v>269</v>
      </c>
      <c r="C3" s="2" t="str">
        <f t="shared" si="0"/>
        <v>A02 力学</v>
      </c>
    </row>
    <row r="4" ht="15" spans="1:3">
      <c r="A4" s="5" t="s">
        <v>270</v>
      </c>
      <c r="B4" s="6" t="s">
        <v>271</v>
      </c>
      <c r="C4" s="2" t="str">
        <f t="shared" si="0"/>
        <v>A03 天文学</v>
      </c>
    </row>
    <row r="5" ht="15" spans="1:3">
      <c r="A5" s="5" t="s">
        <v>272</v>
      </c>
      <c r="B5" s="6" t="s">
        <v>273</v>
      </c>
      <c r="C5" s="2" t="str">
        <f t="shared" si="0"/>
        <v>A04 物理学Ⅰ</v>
      </c>
    </row>
    <row r="6" ht="15" spans="1:3">
      <c r="A6" s="5" t="s">
        <v>274</v>
      </c>
      <c r="B6" s="6" t="s">
        <v>275</v>
      </c>
      <c r="C6" s="2" t="str">
        <f t="shared" si="0"/>
        <v>A05 物理学Ⅱ</v>
      </c>
    </row>
    <row r="7" ht="18.75" spans="1:3">
      <c r="A7" s="3" t="s">
        <v>276</v>
      </c>
      <c r="B7" s="4" t="s">
        <v>277</v>
      </c>
      <c r="C7" s="2" t="str">
        <f t="shared" ref="C7:C31" si="1">CONCATENATE(A7," ",B7)</f>
        <v>B 化学</v>
      </c>
    </row>
    <row r="8" ht="15" spans="1:3">
      <c r="A8" s="5" t="s">
        <v>278</v>
      </c>
      <c r="B8" s="6" t="s">
        <v>279</v>
      </c>
      <c r="C8" s="2" t="str">
        <f t="shared" si="1"/>
        <v>B01 无机化学</v>
      </c>
    </row>
    <row r="9" ht="15" spans="1:3">
      <c r="A9" s="5" t="s">
        <v>280</v>
      </c>
      <c r="B9" s="6" t="s">
        <v>281</v>
      </c>
      <c r="C9" s="2" t="str">
        <f t="shared" si="1"/>
        <v>B02 有机化学</v>
      </c>
    </row>
    <row r="10" ht="15" spans="1:3">
      <c r="A10" s="5" t="s">
        <v>282</v>
      </c>
      <c r="B10" s="6" t="s">
        <v>283</v>
      </c>
      <c r="C10" s="2" t="str">
        <f t="shared" si="1"/>
        <v>B03 物理化学</v>
      </c>
    </row>
    <row r="11" ht="15" spans="1:3">
      <c r="A11" s="5" t="s">
        <v>284</v>
      </c>
      <c r="B11" s="6" t="s">
        <v>285</v>
      </c>
      <c r="C11" s="2" t="str">
        <f t="shared" si="1"/>
        <v>B04 高分子科学</v>
      </c>
    </row>
    <row r="12" ht="15" spans="1:3">
      <c r="A12" s="5" t="s">
        <v>286</v>
      </c>
      <c r="B12" s="6" t="s">
        <v>287</v>
      </c>
      <c r="C12" s="2" t="str">
        <f t="shared" si="1"/>
        <v>B05 分析化学</v>
      </c>
    </row>
    <row r="13" ht="15" spans="1:3">
      <c r="A13" s="5" t="s">
        <v>288</v>
      </c>
      <c r="B13" s="6" t="s">
        <v>289</v>
      </c>
      <c r="C13" s="2" t="str">
        <f t="shared" si="1"/>
        <v>B06 化学工程及工业化学</v>
      </c>
    </row>
    <row r="14" ht="15" spans="1:3">
      <c r="A14" s="5" t="s">
        <v>290</v>
      </c>
      <c r="B14" s="6" t="s">
        <v>291</v>
      </c>
      <c r="C14" s="2" t="str">
        <f t="shared" si="1"/>
        <v>B07 环境化学</v>
      </c>
    </row>
    <row r="15" ht="18.75" spans="1:3">
      <c r="A15" s="3" t="s">
        <v>292</v>
      </c>
      <c r="B15" s="4" t="s">
        <v>293</v>
      </c>
      <c r="C15" s="2" t="str">
        <f t="shared" si="1"/>
        <v>C 生命</v>
      </c>
    </row>
    <row r="16" ht="15" spans="1:3">
      <c r="A16" s="5" t="s">
        <v>294</v>
      </c>
      <c r="B16" s="6" t="s">
        <v>295</v>
      </c>
      <c r="C16" s="2" t="str">
        <f t="shared" si="1"/>
        <v>C01 微生物学</v>
      </c>
    </row>
    <row r="17" ht="15" spans="1:3">
      <c r="A17" s="5" t="s">
        <v>296</v>
      </c>
      <c r="B17" s="6" t="s">
        <v>297</v>
      </c>
      <c r="C17" s="2" t="str">
        <f t="shared" si="1"/>
        <v>C02 植物学</v>
      </c>
    </row>
    <row r="18" ht="15" spans="1:3">
      <c r="A18" s="5" t="s">
        <v>298</v>
      </c>
      <c r="B18" s="6" t="s">
        <v>299</v>
      </c>
      <c r="C18" s="2" t="str">
        <f t="shared" si="1"/>
        <v>C03 生态学</v>
      </c>
    </row>
    <row r="19" ht="15" spans="1:3">
      <c r="A19" s="5" t="s">
        <v>300</v>
      </c>
      <c r="B19" s="6" t="s">
        <v>301</v>
      </c>
      <c r="C19" s="2" t="str">
        <f t="shared" si="1"/>
        <v>C04 动物学</v>
      </c>
    </row>
    <row r="20" ht="15" spans="1:3">
      <c r="A20" s="5" t="s">
        <v>302</v>
      </c>
      <c r="B20" s="6" t="s">
        <v>303</v>
      </c>
      <c r="C20" s="2" t="str">
        <f t="shared" si="1"/>
        <v>C05 生物物理、生物化学与分子生物学</v>
      </c>
    </row>
    <row r="21" ht="15" spans="1:3">
      <c r="A21" s="5" t="s">
        <v>304</v>
      </c>
      <c r="B21" s="6" t="s">
        <v>305</v>
      </c>
      <c r="C21" s="2" t="str">
        <f t="shared" si="1"/>
        <v>C06 遗传学与生物信息学</v>
      </c>
    </row>
    <row r="22" ht="15" spans="1:3">
      <c r="A22" s="5" t="s">
        <v>306</v>
      </c>
      <c r="B22" s="6" t="s">
        <v>307</v>
      </c>
      <c r="C22" s="2" t="str">
        <f t="shared" si="1"/>
        <v>C07 细胞生物学</v>
      </c>
    </row>
    <row r="23" ht="15" spans="1:3">
      <c r="A23" s="5" t="s">
        <v>308</v>
      </c>
      <c r="B23" s="6" t="s">
        <v>309</v>
      </c>
      <c r="C23" s="2" t="str">
        <f t="shared" si="1"/>
        <v>C08 免疫学</v>
      </c>
    </row>
    <row r="24" ht="15" spans="1:3">
      <c r="A24" s="5" t="s">
        <v>310</v>
      </c>
      <c r="B24" s="6" t="s">
        <v>311</v>
      </c>
      <c r="C24" s="2" t="str">
        <f t="shared" si="1"/>
        <v>C09 神经科学、认知科学与心理学</v>
      </c>
    </row>
    <row r="25" ht="15" spans="1:3">
      <c r="A25" s="5" t="s">
        <v>312</v>
      </c>
      <c r="B25" s="6" t="s">
        <v>313</v>
      </c>
      <c r="C25" s="2" t="str">
        <f t="shared" si="1"/>
        <v>C10 生物力学与组织工程学</v>
      </c>
    </row>
    <row r="26" ht="15" spans="1:3">
      <c r="A26" s="5" t="s">
        <v>314</v>
      </c>
      <c r="B26" s="6" t="s">
        <v>315</v>
      </c>
      <c r="C26" s="2" t="str">
        <f t="shared" si="1"/>
        <v>C11 生理学与整合生物学</v>
      </c>
    </row>
    <row r="27" ht="15" spans="1:3">
      <c r="A27" s="5" t="s">
        <v>316</v>
      </c>
      <c r="B27" s="6" t="s">
        <v>317</v>
      </c>
      <c r="C27" s="2" t="str">
        <f t="shared" si="1"/>
        <v>C12 发育生物学与生殖生物学</v>
      </c>
    </row>
    <row r="28" ht="15" spans="1:3">
      <c r="A28" s="5" t="s">
        <v>318</v>
      </c>
      <c r="B28" s="6" t="s">
        <v>319</v>
      </c>
      <c r="C28" s="2" t="str">
        <f t="shared" si="1"/>
        <v>C13 农学基础与作物学</v>
      </c>
    </row>
    <row r="29" ht="15" spans="1:3">
      <c r="A29" s="5" t="s">
        <v>320</v>
      </c>
      <c r="B29" s="6" t="s">
        <v>321</v>
      </c>
      <c r="C29" s="2" t="str">
        <f t="shared" si="1"/>
        <v>C14 植物保护学</v>
      </c>
    </row>
    <row r="30" ht="15" spans="1:3">
      <c r="A30" s="5" t="s">
        <v>322</v>
      </c>
      <c r="B30" s="6" t="s">
        <v>323</v>
      </c>
      <c r="C30" s="2" t="str">
        <f t="shared" si="1"/>
        <v>C15 园艺学与植物营养学</v>
      </c>
    </row>
    <row r="31" ht="15" spans="1:3">
      <c r="A31" s="5" t="s">
        <v>324</v>
      </c>
      <c r="B31" s="6" t="s">
        <v>325</v>
      </c>
      <c r="C31" s="2" t="str">
        <f t="shared" si="1"/>
        <v>C16 林学</v>
      </c>
    </row>
    <row r="32" ht="15" spans="1:3">
      <c r="A32" s="5" t="s">
        <v>326</v>
      </c>
      <c r="B32" s="6" t="s">
        <v>327</v>
      </c>
      <c r="C32" s="2" t="str">
        <f t="shared" ref="C32:C42" si="2">CONCATENATE(A32," ",B32)</f>
        <v>C17 畜牧学与草地科学</v>
      </c>
    </row>
    <row r="33" ht="15" spans="1:3">
      <c r="A33" s="5" t="s">
        <v>328</v>
      </c>
      <c r="B33" s="6" t="s">
        <v>329</v>
      </c>
      <c r="C33" s="2" t="str">
        <f t="shared" si="2"/>
        <v>C18 兽医学</v>
      </c>
    </row>
    <row r="34" ht="15" spans="1:3">
      <c r="A34" s="5" t="s">
        <v>330</v>
      </c>
      <c r="B34" s="6" t="s">
        <v>331</v>
      </c>
      <c r="C34" s="2" t="str">
        <f t="shared" si="2"/>
        <v>C19 水产学</v>
      </c>
    </row>
    <row r="35" ht="15" spans="1:3">
      <c r="A35" s="5" t="s">
        <v>332</v>
      </c>
      <c r="B35" s="6" t="s">
        <v>333</v>
      </c>
      <c r="C35" s="2" t="str">
        <f t="shared" si="2"/>
        <v>C20 食品科学</v>
      </c>
    </row>
    <row r="36" ht="18.75" spans="1:3">
      <c r="A36" s="3" t="s">
        <v>334</v>
      </c>
      <c r="B36" s="4" t="s">
        <v>335</v>
      </c>
      <c r="C36" s="2" t="str">
        <f t="shared" si="2"/>
        <v>D 地球</v>
      </c>
    </row>
    <row r="37" ht="15" spans="1:3">
      <c r="A37" s="5" t="s">
        <v>336</v>
      </c>
      <c r="B37" s="6" t="s">
        <v>337</v>
      </c>
      <c r="C37" s="2" t="str">
        <f t="shared" si="2"/>
        <v>D01 地理学</v>
      </c>
    </row>
    <row r="38" ht="15" spans="1:3">
      <c r="A38" s="5" t="s">
        <v>338</v>
      </c>
      <c r="B38" s="6" t="s">
        <v>339</v>
      </c>
      <c r="C38" s="2" t="str">
        <f t="shared" si="2"/>
        <v>D02 地质学</v>
      </c>
    </row>
    <row r="39" ht="15" spans="1:3">
      <c r="A39" s="5" t="s">
        <v>340</v>
      </c>
      <c r="B39" s="6" t="s">
        <v>341</v>
      </c>
      <c r="C39" s="2" t="str">
        <f t="shared" si="2"/>
        <v>D03 地球化学</v>
      </c>
    </row>
    <row r="40" ht="15" spans="1:3">
      <c r="A40" s="5" t="s">
        <v>342</v>
      </c>
      <c r="B40" s="6" t="s">
        <v>343</v>
      </c>
      <c r="C40" s="2" t="str">
        <f t="shared" si="2"/>
        <v>D04 地球物理学和空间物理学</v>
      </c>
    </row>
    <row r="41" ht="15" spans="1:3">
      <c r="A41" s="5" t="s">
        <v>344</v>
      </c>
      <c r="B41" s="6" t="s">
        <v>345</v>
      </c>
      <c r="C41" s="2" t="str">
        <f t="shared" si="2"/>
        <v>D05 大气科学</v>
      </c>
    </row>
    <row r="42" ht="15" spans="1:3">
      <c r="A42" s="5" t="s">
        <v>346</v>
      </c>
      <c r="B42" s="6" t="s">
        <v>347</v>
      </c>
      <c r="C42" s="2" t="str">
        <f t="shared" si="2"/>
        <v>D06 海洋科学</v>
      </c>
    </row>
    <row r="43" ht="18.75" spans="1:3">
      <c r="A43" s="3" t="s">
        <v>348</v>
      </c>
      <c r="B43" s="4" t="s">
        <v>349</v>
      </c>
      <c r="C43" s="2" t="str">
        <f t="shared" ref="C43:C62" si="3">CONCATENATE(A43," ",B43)</f>
        <v>E 工材</v>
      </c>
    </row>
    <row r="44" ht="15" spans="1:3">
      <c r="A44" s="5" t="s">
        <v>350</v>
      </c>
      <c r="B44" s="6" t="s">
        <v>351</v>
      </c>
      <c r="C44" s="2" t="str">
        <f t="shared" si="3"/>
        <v>E01 金属材料</v>
      </c>
    </row>
    <row r="45" ht="15" spans="1:3">
      <c r="A45" s="5" t="s">
        <v>352</v>
      </c>
      <c r="B45" s="6" t="s">
        <v>353</v>
      </c>
      <c r="C45" s="2" t="str">
        <f t="shared" si="3"/>
        <v>E02 无机非金属材料</v>
      </c>
    </row>
    <row r="46" ht="15" spans="1:3">
      <c r="A46" s="5" t="s">
        <v>354</v>
      </c>
      <c r="B46" s="6" t="s">
        <v>355</v>
      </c>
      <c r="C46" s="2" t="str">
        <f t="shared" si="3"/>
        <v>E03 有机高分子材料</v>
      </c>
    </row>
    <row r="47" ht="15" spans="1:3">
      <c r="A47" s="5" t="s">
        <v>356</v>
      </c>
      <c r="B47" s="6" t="s">
        <v>357</v>
      </c>
      <c r="C47" s="2" t="str">
        <f t="shared" si="3"/>
        <v>E04 冶金与矿业</v>
      </c>
    </row>
    <row r="48" ht="15" spans="1:3">
      <c r="A48" s="5" t="s">
        <v>358</v>
      </c>
      <c r="B48" s="6" t="s">
        <v>359</v>
      </c>
      <c r="C48" s="2" t="str">
        <f t="shared" si="3"/>
        <v>E05 机械工程</v>
      </c>
    </row>
    <row r="49" ht="15" spans="1:3">
      <c r="A49" s="5" t="s">
        <v>360</v>
      </c>
      <c r="B49" s="6" t="s">
        <v>361</v>
      </c>
      <c r="C49" s="2" t="str">
        <f t="shared" si="3"/>
        <v>E06 工程热物理与能源利用</v>
      </c>
    </row>
    <row r="50" ht="15" spans="1:3">
      <c r="A50" s="5" t="s">
        <v>362</v>
      </c>
      <c r="B50" s="6" t="s">
        <v>363</v>
      </c>
      <c r="C50" s="2" t="str">
        <f t="shared" si="3"/>
        <v>E07 电气科学与工程</v>
      </c>
    </row>
    <row r="51" ht="15" spans="1:3">
      <c r="A51" s="5" t="s">
        <v>364</v>
      </c>
      <c r="B51" s="6" t="s">
        <v>365</v>
      </c>
      <c r="C51" s="2" t="str">
        <f t="shared" si="3"/>
        <v>E08 建筑环境与结构工程</v>
      </c>
    </row>
    <row r="52" ht="15" spans="1:3">
      <c r="A52" s="5" t="s">
        <v>366</v>
      </c>
      <c r="B52" s="6" t="s">
        <v>367</v>
      </c>
      <c r="C52" s="2" t="str">
        <f t="shared" si="3"/>
        <v>E09 水利科学与海洋工程</v>
      </c>
    </row>
    <row r="53" ht="18.75" spans="1:3">
      <c r="A53" s="3" t="s">
        <v>368</v>
      </c>
      <c r="B53" s="4" t="s">
        <v>369</v>
      </c>
      <c r="C53" s="2" t="str">
        <f t="shared" si="3"/>
        <v>F 信息</v>
      </c>
    </row>
    <row r="54" ht="15" spans="1:3">
      <c r="A54" s="5" t="s">
        <v>370</v>
      </c>
      <c r="B54" s="6" t="s">
        <v>371</v>
      </c>
      <c r="C54" s="2" t="str">
        <f t="shared" si="3"/>
        <v>F01 电子学与信息系统</v>
      </c>
    </row>
    <row r="55" ht="15" spans="1:3">
      <c r="A55" s="5" t="s">
        <v>372</v>
      </c>
      <c r="B55" s="6" t="s">
        <v>373</v>
      </c>
      <c r="C55" s="2" t="str">
        <f t="shared" si="3"/>
        <v>F02 计算机科学</v>
      </c>
    </row>
    <row r="56" ht="15" spans="1:3">
      <c r="A56" s="5" t="s">
        <v>374</v>
      </c>
      <c r="B56" s="6" t="s">
        <v>375</v>
      </c>
      <c r="C56" s="2" t="str">
        <f t="shared" si="3"/>
        <v>F03 自动化</v>
      </c>
    </row>
    <row r="57" ht="15" spans="1:3">
      <c r="A57" s="5" t="s">
        <v>376</v>
      </c>
      <c r="B57" s="6" t="s">
        <v>377</v>
      </c>
      <c r="C57" s="2" t="str">
        <f t="shared" si="3"/>
        <v>F04 半导体科学与信息器件</v>
      </c>
    </row>
    <row r="58" ht="15" spans="1:3">
      <c r="A58" s="5" t="s">
        <v>378</v>
      </c>
      <c r="B58" s="6" t="s">
        <v>379</v>
      </c>
      <c r="C58" s="2" t="str">
        <f t="shared" si="3"/>
        <v>F05 光学和光电子学</v>
      </c>
    </row>
    <row r="59" ht="18.75" spans="1:3">
      <c r="A59" s="3" t="s">
        <v>380</v>
      </c>
      <c r="B59" s="4" t="s">
        <v>381</v>
      </c>
      <c r="C59" s="2" t="str">
        <f t="shared" si="3"/>
        <v>G 管理</v>
      </c>
    </row>
    <row r="60" ht="15" spans="1:3">
      <c r="A60" s="5" t="s">
        <v>382</v>
      </c>
      <c r="B60" s="6" t="s">
        <v>383</v>
      </c>
      <c r="C60" s="2" t="str">
        <f t="shared" si="3"/>
        <v>G01 管理科学与工程</v>
      </c>
    </row>
    <row r="61" ht="15" spans="1:3">
      <c r="A61" s="5" t="s">
        <v>384</v>
      </c>
      <c r="B61" s="6" t="s">
        <v>385</v>
      </c>
      <c r="C61" s="2" t="str">
        <f t="shared" si="3"/>
        <v>G02 工商管理</v>
      </c>
    </row>
    <row r="62" ht="15" spans="1:3">
      <c r="A62" s="5" t="s">
        <v>386</v>
      </c>
      <c r="B62" s="6" t="s">
        <v>387</v>
      </c>
      <c r="C62" s="2" t="str">
        <f t="shared" si="3"/>
        <v>G03 宏观管理与政策</v>
      </c>
    </row>
    <row r="63" ht="18.75" spans="1:3">
      <c r="A63" s="3" t="s">
        <v>388</v>
      </c>
      <c r="B63" s="4" t="s">
        <v>389</v>
      </c>
      <c r="C63" s="2" t="str">
        <f t="shared" ref="C63:C94" si="4">CONCATENATE(A63," ",B63)</f>
        <v>H 医学</v>
      </c>
    </row>
    <row r="64" ht="15" spans="1:3">
      <c r="A64" s="5" t="s">
        <v>390</v>
      </c>
      <c r="B64" s="6" t="s">
        <v>391</v>
      </c>
      <c r="C64" s="2" t="str">
        <f t="shared" si="4"/>
        <v>H01 呼吸系统</v>
      </c>
    </row>
    <row r="65" ht="15" spans="1:3">
      <c r="A65" s="5" t="s">
        <v>392</v>
      </c>
      <c r="B65" s="6" t="s">
        <v>393</v>
      </c>
      <c r="C65" s="2" t="str">
        <f t="shared" si="4"/>
        <v>H02 循环系统</v>
      </c>
    </row>
    <row r="66" ht="15" spans="1:3">
      <c r="A66" s="5" t="s">
        <v>394</v>
      </c>
      <c r="B66" s="6" t="s">
        <v>395</v>
      </c>
      <c r="C66" s="2" t="str">
        <f t="shared" si="4"/>
        <v>H03 消化系统</v>
      </c>
    </row>
    <row r="67" ht="15" spans="1:3">
      <c r="A67" s="5" t="s">
        <v>396</v>
      </c>
      <c r="B67" s="6" t="s">
        <v>397</v>
      </c>
      <c r="C67" s="2" t="str">
        <f t="shared" si="4"/>
        <v>H04 生殖系统/围生医学/新生儿</v>
      </c>
    </row>
    <row r="68" ht="15" spans="1:3">
      <c r="A68" s="5" t="s">
        <v>398</v>
      </c>
      <c r="B68" s="6" t="s">
        <v>399</v>
      </c>
      <c r="C68" s="2" t="str">
        <f t="shared" si="4"/>
        <v>H05 泌尿系统</v>
      </c>
    </row>
    <row r="69" ht="15" spans="1:3">
      <c r="A69" s="5" t="s">
        <v>400</v>
      </c>
      <c r="B69" s="6" t="s">
        <v>401</v>
      </c>
      <c r="C69" s="2" t="str">
        <f t="shared" si="4"/>
        <v>H06 运动系统</v>
      </c>
    </row>
    <row r="70" ht="15" spans="1:3">
      <c r="A70" s="5" t="s">
        <v>402</v>
      </c>
      <c r="B70" s="6" t="s">
        <v>403</v>
      </c>
      <c r="C70" s="2" t="str">
        <f t="shared" si="4"/>
        <v>H07 内分泌系统/代谢和营养支持</v>
      </c>
    </row>
    <row r="71" ht="15" spans="1:3">
      <c r="A71" s="5" t="s">
        <v>404</v>
      </c>
      <c r="B71" s="6" t="s">
        <v>405</v>
      </c>
      <c r="C71" s="2" t="str">
        <f t="shared" si="4"/>
        <v>H08 血液系统</v>
      </c>
    </row>
    <row r="72" ht="15" spans="1:3">
      <c r="A72" s="5" t="s">
        <v>406</v>
      </c>
      <c r="B72" s="6" t="s">
        <v>407</v>
      </c>
      <c r="C72" s="2" t="str">
        <f t="shared" si="4"/>
        <v>H09 神经系统和精神疾病</v>
      </c>
    </row>
    <row r="73" ht="15" spans="1:3">
      <c r="A73" s="5" t="s">
        <v>408</v>
      </c>
      <c r="B73" s="6" t="s">
        <v>409</v>
      </c>
      <c r="C73" s="2" t="str">
        <f t="shared" si="4"/>
        <v>H10 医学免疫学</v>
      </c>
    </row>
    <row r="74" ht="15" spans="1:3">
      <c r="A74" s="5" t="s">
        <v>410</v>
      </c>
      <c r="B74" s="6" t="s">
        <v>411</v>
      </c>
      <c r="C74" s="2" t="str">
        <f t="shared" si="4"/>
        <v>H11 皮肤及其附属器</v>
      </c>
    </row>
    <row r="75" ht="15" spans="1:3">
      <c r="A75" s="5" t="s">
        <v>412</v>
      </c>
      <c r="B75" s="6" t="s">
        <v>413</v>
      </c>
      <c r="C75" s="2" t="str">
        <f t="shared" si="4"/>
        <v>H12 眼科学</v>
      </c>
    </row>
    <row r="76" ht="15" spans="1:3">
      <c r="A76" s="5" t="s">
        <v>414</v>
      </c>
      <c r="B76" s="6" t="s">
        <v>415</v>
      </c>
      <c r="C76" s="2" t="str">
        <f t="shared" si="4"/>
        <v>H13 耳鼻咽喉头颈科学</v>
      </c>
    </row>
    <row r="77" ht="15" spans="1:3">
      <c r="A77" s="5" t="s">
        <v>416</v>
      </c>
      <c r="B77" s="6" t="s">
        <v>417</v>
      </c>
      <c r="C77" s="2" t="str">
        <f t="shared" si="4"/>
        <v>H14 口腔颅颌面科学</v>
      </c>
    </row>
    <row r="78" ht="15" spans="1:3">
      <c r="A78" s="5" t="s">
        <v>418</v>
      </c>
      <c r="B78" s="6" t="s">
        <v>419</v>
      </c>
      <c r="C78" s="2" t="str">
        <f t="shared" si="4"/>
        <v>H15 急重症医学/创伤/烧伤/整形</v>
      </c>
    </row>
    <row r="79" ht="15" spans="1:3">
      <c r="A79" s="5" t="s">
        <v>420</v>
      </c>
      <c r="B79" s="6" t="s">
        <v>421</v>
      </c>
      <c r="C79" s="2" t="str">
        <f t="shared" si="4"/>
        <v>H16 肿瘤学</v>
      </c>
    </row>
    <row r="80" ht="15" spans="1:3">
      <c r="A80" s="5" t="s">
        <v>422</v>
      </c>
      <c r="B80" s="6" t="s">
        <v>423</v>
      </c>
      <c r="C80" s="2" t="str">
        <f t="shared" si="4"/>
        <v>H17 康复医学</v>
      </c>
    </row>
    <row r="81" ht="15" spans="1:3">
      <c r="A81" s="5" t="s">
        <v>424</v>
      </c>
      <c r="B81" s="6" t="s">
        <v>425</v>
      </c>
      <c r="C81" s="2" t="str">
        <f t="shared" si="4"/>
        <v>H18 影像医学与生物医学工程</v>
      </c>
    </row>
    <row r="82" ht="15" spans="1:3">
      <c r="A82" s="5" t="s">
        <v>426</v>
      </c>
      <c r="B82" s="6" t="s">
        <v>427</v>
      </c>
      <c r="C82" s="2" t="str">
        <f t="shared" si="4"/>
        <v>H19 医学病原微生物与感染</v>
      </c>
    </row>
    <row r="83" ht="15" spans="1:3">
      <c r="A83" s="5" t="s">
        <v>428</v>
      </c>
      <c r="B83" s="6" t="s">
        <v>429</v>
      </c>
      <c r="C83" s="2" t="str">
        <f t="shared" si="4"/>
        <v>H20 检验医学</v>
      </c>
    </row>
    <row r="84" ht="15" spans="1:3">
      <c r="A84" s="5" t="s">
        <v>430</v>
      </c>
      <c r="B84" s="6" t="s">
        <v>431</v>
      </c>
      <c r="C84" s="2" t="str">
        <f t="shared" si="4"/>
        <v>H21 特种医学</v>
      </c>
    </row>
    <row r="85" ht="15" spans="1:3">
      <c r="A85" s="5" t="s">
        <v>432</v>
      </c>
      <c r="B85" s="6" t="s">
        <v>433</v>
      </c>
      <c r="C85" s="2" t="str">
        <f t="shared" si="4"/>
        <v>H22 放射医学</v>
      </c>
    </row>
    <row r="86" ht="15" spans="1:3">
      <c r="A86" s="5" t="s">
        <v>434</v>
      </c>
      <c r="B86" s="6" t="s">
        <v>435</v>
      </c>
      <c r="C86" s="2" t="str">
        <f t="shared" si="4"/>
        <v>H23 法医学</v>
      </c>
    </row>
    <row r="87" ht="15" spans="1:3">
      <c r="A87" s="5" t="s">
        <v>436</v>
      </c>
      <c r="B87" s="6" t="s">
        <v>437</v>
      </c>
      <c r="C87" s="2" t="str">
        <f t="shared" si="4"/>
        <v>H24 地方病学/职业病学</v>
      </c>
    </row>
    <row r="88" ht="15" spans="1:3">
      <c r="A88" s="5" t="s">
        <v>438</v>
      </c>
      <c r="B88" s="6" t="s">
        <v>439</v>
      </c>
      <c r="C88" s="2" t="str">
        <f t="shared" si="4"/>
        <v>H25 老年医学</v>
      </c>
    </row>
    <row r="89" ht="15" spans="1:3">
      <c r="A89" s="5" t="s">
        <v>440</v>
      </c>
      <c r="B89" s="6" t="s">
        <v>441</v>
      </c>
      <c r="C89" s="2" t="str">
        <f t="shared" si="4"/>
        <v>H26 预防医学</v>
      </c>
    </row>
    <row r="90" ht="15" spans="1:3">
      <c r="A90" s="5" t="s">
        <v>442</v>
      </c>
      <c r="B90" s="6" t="s">
        <v>443</v>
      </c>
      <c r="C90" s="2" t="str">
        <f t="shared" si="4"/>
        <v>H27 中医学</v>
      </c>
    </row>
    <row r="91" ht="15" spans="1:3">
      <c r="A91" s="5" t="s">
        <v>444</v>
      </c>
      <c r="B91" s="6" t="s">
        <v>445</v>
      </c>
      <c r="C91" s="2" t="str">
        <f t="shared" si="4"/>
        <v>H28 中药学</v>
      </c>
    </row>
    <row r="92" ht="15" spans="1:3">
      <c r="A92" s="5" t="s">
        <v>446</v>
      </c>
      <c r="B92" s="6" t="s">
        <v>447</v>
      </c>
      <c r="C92" s="2" t="str">
        <f t="shared" si="4"/>
        <v>H29 中西医结合</v>
      </c>
    </row>
    <row r="93" ht="15" spans="1:3">
      <c r="A93" s="5" t="s">
        <v>448</v>
      </c>
      <c r="B93" s="6" t="s">
        <v>449</v>
      </c>
      <c r="C93" s="2" t="str">
        <f t="shared" si="4"/>
        <v>H30 药物学</v>
      </c>
    </row>
    <row r="94" ht="15" spans="1:3">
      <c r="A94" s="5" t="s">
        <v>450</v>
      </c>
      <c r="B94" s="6" t="s">
        <v>451</v>
      </c>
      <c r="C94" s="2" t="str">
        <f t="shared" si="4"/>
        <v>H31 药理学</v>
      </c>
    </row>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7" sqref="A7"/>
    </sheetView>
  </sheetViews>
  <sheetFormatPr defaultColWidth="9" defaultRowHeight="13.5" outlineLevelRow="5"/>
  <sheetData>
    <row r="1" spans="1:1">
      <c r="A1" s="1" t="s">
        <v>452</v>
      </c>
    </row>
    <row r="2" spans="1:1">
      <c r="A2" t="s">
        <v>453</v>
      </c>
    </row>
    <row r="3" spans="1:1">
      <c r="A3" t="s">
        <v>454</v>
      </c>
    </row>
    <row r="4" spans="1:1">
      <c r="A4" t="s">
        <v>455</v>
      </c>
    </row>
    <row r="5" spans="1:1">
      <c r="A5" t="s">
        <v>456</v>
      </c>
    </row>
    <row r="6" spans="1:1">
      <c r="A6" t="s">
        <v>457</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GBRF</Company>
  <Application>Microsoft Excel</Application>
  <HeadingPairs>
    <vt:vector size="2" baseType="variant">
      <vt:variant>
        <vt:lpstr>工作表</vt:lpstr>
      </vt:variant>
      <vt:variant>
        <vt:i4>4</vt:i4>
      </vt:variant>
    </vt:vector>
  </HeadingPairs>
  <TitlesOfParts>
    <vt:vector size="4" baseType="lpstr">
      <vt:lpstr>指南建议表</vt:lpstr>
      <vt:lpstr>产业链</vt:lpstr>
      <vt:lpstr>学科代码</vt:lpstr>
      <vt:lpstr>单位类型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bigSam</dc:creator>
  <cp:lastModifiedBy>uos</cp:lastModifiedBy>
  <dcterms:created xsi:type="dcterms:W3CDTF">2020-05-25T03:36:00Z</dcterms:created>
  <cp:lastPrinted>2020-12-02T00:18:00Z</cp:lastPrinted>
  <dcterms:modified xsi:type="dcterms:W3CDTF">2023-04-10T16:56:30Z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10A0A3B96B284BD4A6A4EB763AF6DBF0</vt:lpwstr>
  </property>
</Properties>
</file>